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O. Direct\Documents\Hugo\Ping\2014-2015\ACBB 2014\Classements\"/>
    </mc:Choice>
  </mc:AlternateContent>
  <bookViews>
    <workbookView xWindow="0" yWindow="0" windowWidth="20490" windowHeight="9045"/>
  </bookViews>
  <sheets>
    <sheet name="Feuil1" sheetId="1" r:id="rId1"/>
    <sheet name="juin" sheetId="2" r:id="rId2"/>
    <sheet name="ma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12" i="1" l="1"/>
  <c r="BK112" i="1"/>
  <c r="BN124" i="1"/>
  <c r="BK124" i="1"/>
  <c r="BN137" i="1"/>
  <c r="BK137" i="1"/>
  <c r="BN100" i="1"/>
  <c r="BK100" i="1"/>
  <c r="BN174" i="1"/>
  <c r="BK174" i="1"/>
  <c r="BN10" i="1"/>
  <c r="BK10" i="1"/>
  <c r="BN140" i="1"/>
  <c r="BK140" i="1"/>
  <c r="BN164" i="1"/>
  <c r="BK164" i="1"/>
  <c r="BN59" i="1"/>
  <c r="BK59" i="1"/>
  <c r="BN8" i="1"/>
  <c r="BK8" i="1"/>
  <c r="BN113" i="1"/>
  <c r="BK113" i="1"/>
  <c r="BN103" i="1"/>
  <c r="BK103" i="1"/>
  <c r="BN115" i="1"/>
  <c r="BK115" i="1"/>
  <c r="BN16" i="1"/>
  <c r="BK16" i="1"/>
  <c r="BN96" i="1"/>
  <c r="BK96" i="1"/>
  <c r="BN9" i="1"/>
  <c r="BK9" i="1"/>
  <c r="BN52" i="1"/>
  <c r="BK52" i="1"/>
  <c r="BN142" i="1"/>
  <c r="BK142" i="1"/>
  <c r="BN111" i="1"/>
  <c r="BK111" i="1"/>
  <c r="BN30" i="1"/>
  <c r="BK30" i="1"/>
  <c r="BN20" i="1"/>
  <c r="BK20" i="1"/>
  <c r="BN55" i="1"/>
  <c r="BK55" i="1"/>
  <c r="BN64" i="1"/>
  <c r="BK64" i="1"/>
  <c r="BN168" i="1"/>
  <c r="BK168" i="1"/>
  <c r="BN156" i="1"/>
  <c r="BK156" i="1"/>
  <c r="BN54" i="1"/>
  <c r="BK54" i="1"/>
  <c r="BN177" i="1"/>
  <c r="BK177" i="1"/>
  <c r="BN120" i="1"/>
  <c r="BK120" i="1"/>
  <c r="BN35" i="1"/>
  <c r="BK35" i="1"/>
  <c r="BN135" i="1"/>
  <c r="BK135" i="1"/>
  <c r="BN90" i="1"/>
  <c r="BK90" i="1"/>
  <c r="BN165" i="1"/>
  <c r="BK165" i="1"/>
  <c r="BN3" i="1"/>
  <c r="BK3" i="1"/>
  <c r="BN65" i="1"/>
  <c r="BK65" i="1"/>
  <c r="BN87" i="1"/>
  <c r="BK87" i="1"/>
  <c r="BN7" i="1"/>
  <c r="BK7" i="1"/>
  <c r="BN122" i="1"/>
  <c r="BK122" i="1"/>
  <c r="BN179" i="1"/>
  <c r="BK179" i="1"/>
  <c r="BN43" i="1"/>
  <c r="BK43" i="1"/>
  <c r="BN11" i="1"/>
  <c r="BK11" i="1"/>
  <c r="BN117" i="1"/>
  <c r="BK117" i="1"/>
  <c r="BN4" i="1"/>
  <c r="BK4" i="1"/>
  <c r="BN151" i="1"/>
  <c r="BK151" i="1"/>
  <c r="BN14" i="1"/>
  <c r="BK14" i="1"/>
  <c r="BN24" i="1"/>
  <c r="BK24" i="1"/>
  <c r="BN83" i="1"/>
  <c r="BK83" i="1"/>
  <c r="BN40" i="1"/>
  <c r="BK40" i="1"/>
  <c r="BN45" i="1"/>
  <c r="BK45" i="1"/>
  <c r="BN84" i="1"/>
  <c r="BK84" i="1"/>
  <c r="BN67" i="1"/>
  <c r="BK67" i="1"/>
  <c r="BN19" i="1"/>
  <c r="BK19" i="1"/>
  <c r="BN129" i="1"/>
  <c r="BK129" i="1"/>
  <c r="BN76" i="1"/>
  <c r="BK76" i="1"/>
  <c r="BN44" i="1"/>
  <c r="BK44" i="1"/>
  <c r="BN72" i="1"/>
  <c r="BK72" i="1"/>
  <c r="BN74" i="1"/>
  <c r="BK74" i="1"/>
  <c r="BN170" i="1"/>
  <c r="BK170" i="1"/>
  <c r="BN68" i="1"/>
  <c r="BK68" i="1"/>
  <c r="BN108" i="1"/>
  <c r="BK108" i="1"/>
  <c r="BN153" i="1"/>
  <c r="BK153" i="1"/>
  <c r="BN25" i="1"/>
  <c r="BK25" i="1"/>
  <c r="BN5" i="1"/>
  <c r="BK5" i="1"/>
  <c r="BN13" i="1"/>
  <c r="BK13" i="1"/>
  <c r="BN28" i="1"/>
  <c r="BK28" i="1"/>
  <c r="BN79" i="1"/>
  <c r="BK79" i="1"/>
  <c r="BN71" i="1"/>
  <c r="BK71" i="1"/>
  <c r="BN95" i="1"/>
  <c r="BK95" i="1"/>
  <c r="BN154" i="1"/>
  <c r="BK154" i="1"/>
  <c r="BN53" i="1"/>
  <c r="BK53" i="1"/>
  <c r="BN136" i="1"/>
  <c r="BK136" i="1"/>
  <c r="BN49" i="1"/>
  <c r="BK49" i="1"/>
  <c r="BN86" i="1"/>
  <c r="BK86" i="1"/>
  <c r="BN104" i="1"/>
  <c r="BK104" i="1"/>
  <c r="BN82" i="1"/>
  <c r="BK82" i="1"/>
  <c r="BN141" i="1"/>
  <c r="BK141" i="1"/>
  <c r="BN176" i="1"/>
  <c r="BK176" i="1"/>
  <c r="BN12" i="1"/>
  <c r="BK12" i="1"/>
  <c r="BN138" i="1"/>
  <c r="BK138" i="1"/>
  <c r="BN110" i="1"/>
  <c r="BK110" i="1"/>
  <c r="BN80" i="1"/>
  <c r="BK80" i="1"/>
  <c r="BN106" i="1"/>
  <c r="BK106" i="1"/>
  <c r="BN89" i="1"/>
  <c r="BK89" i="1"/>
  <c r="BN38" i="1"/>
  <c r="BK38" i="1"/>
  <c r="BN99" i="1"/>
  <c r="BK99" i="1"/>
  <c r="BN101" i="1"/>
  <c r="BK101" i="1"/>
  <c r="BN41" i="1"/>
  <c r="BK41" i="1"/>
  <c r="BN114" i="1"/>
  <c r="BK114" i="1"/>
  <c r="BN98" i="1"/>
  <c r="BK98" i="1"/>
  <c r="BN33" i="1"/>
  <c r="BK33" i="1"/>
  <c r="BN70" i="1"/>
  <c r="BK70" i="1"/>
  <c r="BN47" i="1"/>
  <c r="BK47" i="1"/>
  <c r="BN169" i="1"/>
  <c r="BK169" i="1"/>
  <c r="BN149" i="1"/>
  <c r="BK149" i="1"/>
  <c r="BN37" i="1"/>
  <c r="BK37" i="1"/>
  <c r="BN173" i="1"/>
  <c r="BK173" i="1"/>
  <c r="BN139" i="1"/>
  <c r="BK139" i="1"/>
  <c r="BN60" i="1"/>
  <c r="BK60" i="1"/>
  <c r="BN163" i="1"/>
  <c r="BK163" i="1"/>
  <c r="BN31" i="1"/>
  <c r="BK31" i="1"/>
  <c r="BN161" i="1"/>
  <c r="BK161" i="1"/>
  <c r="BN130" i="1"/>
  <c r="BK130" i="1"/>
  <c r="BN105" i="1"/>
  <c r="BK105" i="1"/>
  <c r="BN127" i="1"/>
  <c r="BK127" i="1"/>
  <c r="BN48" i="1"/>
  <c r="BK48" i="1"/>
  <c r="BN39" i="1"/>
  <c r="BK39" i="1"/>
  <c r="BN66" i="1"/>
  <c r="BK66" i="1"/>
  <c r="BN180" i="1"/>
  <c r="BK180" i="1"/>
  <c r="BN92" i="1"/>
  <c r="BK92" i="1"/>
  <c r="BN123" i="1"/>
  <c r="BK123" i="1"/>
  <c r="BN42" i="1"/>
  <c r="BK42" i="1"/>
  <c r="BN107" i="1"/>
  <c r="BK107" i="1"/>
  <c r="BN178" i="1"/>
  <c r="BK178" i="1"/>
  <c r="BN73" i="1"/>
  <c r="BK73" i="1"/>
  <c r="BN81" i="1"/>
  <c r="BK81" i="1"/>
  <c r="BN77" i="1"/>
  <c r="BK77" i="1"/>
  <c r="BN6" i="1"/>
  <c r="BK6" i="1"/>
  <c r="BN131" i="1"/>
  <c r="BK131" i="1"/>
  <c r="BN147" i="1"/>
  <c r="BK147" i="1"/>
  <c r="BN134" i="1"/>
  <c r="BK134" i="1"/>
  <c r="BN23" i="1"/>
  <c r="BK23" i="1"/>
  <c r="BN91" i="1"/>
  <c r="BK91" i="1"/>
  <c r="BN46" i="1"/>
  <c r="BK46" i="1"/>
  <c r="BN125" i="1"/>
  <c r="BK125" i="1"/>
  <c r="BN26" i="1"/>
  <c r="BK26" i="1"/>
  <c r="BN167" i="1"/>
  <c r="BK167" i="1"/>
  <c r="BN148" i="1"/>
  <c r="BK148" i="1"/>
  <c r="BN118" i="1"/>
  <c r="BK118" i="1"/>
  <c r="BN85" i="1"/>
  <c r="BK85" i="1"/>
  <c r="BN57" i="1"/>
  <c r="BK57" i="1"/>
  <c r="BN18" i="1"/>
  <c r="BK18" i="1"/>
  <c r="BN75" i="1"/>
  <c r="BK75" i="1"/>
  <c r="BN159" i="1"/>
  <c r="BK159" i="1"/>
  <c r="BN143" i="1"/>
  <c r="BK143" i="1"/>
  <c r="BN172" i="1"/>
  <c r="BK172" i="1"/>
  <c r="BN133" i="1"/>
  <c r="BK133" i="1"/>
  <c r="BN116" i="1"/>
  <c r="BK116" i="1"/>
  <c r="BN88" i="1"/>
  <c r="BK88" i="1"/>
  <c r="BN22" i="1"/>
  <c r="BK22" i="1"/>
  <c r="BN97" i="1"/>
  <c r="BK97" i="1"/>
  <c r="BN17" i="1"/>
  <c r="BK17" i="1"/>
  <c r="BN171" i="1"/>
  <c r="BK171" i="1"/>
  <c r="BN36" i="1"/>
  <c r="BK36" i="1"/>
  <c r="BN128" i="1"/>
  <c r="BK128" i="1"/>
  <c r="BN27" i="1"/>
  <c r="BK27" i="1"/>
  <c r="BN61" i="1"/>
  <c r="BK61" i="1"/>
  <c r="BN155" i="1"/>
  <c r="BK155" i="1"/>
  <c r="BN58" i="1"/>
  <c r="BK58" i="1"/>
  <c r="BN121" i="1"/>
  <c r="BK121" i="1"/>
  <c r="BN63" i="1"/>
  <c r="BK63" i="1"/>
  <c r="BN158" i="1"/>
  <c r="BK158" i="1"/>
  <c r="BN78" i="1"/>
  <c r="BK78" i="1"/>
  <c r="BN102" i="1"/>
  <c r="BK102" i="1"/>
  <c r="BN51" i="1"/>
  <c r="BK51" i="1"/>
  <c r="BN119" i="1"/>
  <c r="BK119" i="1"/>
  <c r="BN21" i="1"/>
  <c r="BK21" i="1"/>
  <c r="BN126" i="1"/>
  <c r="BK126" i="1"/>
  <c r="BN62" i="1"/>
  <c r="BK62" i="1"/>
  <c r="BN34" i="1"/>
  <c r="BK34" i="1"/>
  <c r="BN94" i="1"/>
  <c r="BK94" i="1"/>
  <c r="BN132" i="1"/>
  <c r="BK132" i="1"/>
  <c r="BN166" i="1"/>
  <c r="BK166" i="1"/>
  <c r="BN15" i="1"/>
  <c r="BK15" i="1"/>
  <c r="BN162" i="1"/>
  <c r="BK162" i="1"/>
  <c r="BN144" i="1"/>
  <c r="BK144" i="1"/>
  <c r="BN146" i="1"/>
  <c r="BK146" i="1"/>
  <c r="BN69" i="1"/>
  <c r="BK69" i="1"/>
  <c r="BN160" i="1"/>
  <c r="BK160" i="1"/>
  <c r="BN50" i="1"/>
  <c r="BK50" i="1"/>
  <c r="BN29" i="1"/>
  <c r="BK29" i="1"/>
  <c r="BN157" i="1"/>
  <c r="BK157" i="1"/>
  <c r="BN152" i="1"/>
  <c r="BK152" i="1"/>
  <c r="BN175" i="1"/>
  <c r="BK175" i="1"/>
  <c r="BN109" i="1"/>
  <c r="BK109" i="1"/>
  <c r="BN150" i="1"/>
  <c r="BK150" i="1"/>
  <c r="BN56" i="1"/>
  <c r="BK56" i="1"/>
  <c r="BN32" i="1"/>
  <c r="BK32" i="1"/>
  <c r="BN145" i="1"/>
  <c r="BK145" i="1"/>
  <c r="BH180" i="1" l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3" i="1"/>
  <c r="BE180" i="1" l="1"/>
  <c r="BE179" i="1"/>
  <c r="BE178" i="1"/>
  <c r="BE177" i="1"/>
  <c r="BE176" i="1"/>
  <c r="BE175" i="1"/>
  <c r="BE174" i="1"/>
  <c r="BE173" i="1"/>
  <c r="BE172" i="1"/>
  <c r="BE171" i="1"/>
  <c r="BE170" i="1"/>
  <c r="BE169" i="1"/>
  <c r="BE168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52" i="1"/>
  <c r="BE151" i="1"/>
  <c r="BE150" i="1"/>
  <c r="BE149" i="1"/>
  <c r="BE148" i="1"/>
  <c r="BE147" i="1"/>
  <c r="BE146" i="1"/>
  <c r="BE145" i="1"/>
  <c r="BE144" i="1"/>
  <c r="BE143" i="1"/>
  <c r="BE142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3" i="1"/>
  <c r="BB87" i="1" l="1"/>
  <c r="BB180" i="1"/>
  <c r="BB179" i="1"/>
  <c r="BB178" i="1"/>
  <c r="BB177" i="1"/>
  <c r="BB176" i="1"/>
  <c r="BB175" i="1"/>
  <c r="BB174" i="1"/>
  <c r="BB173" i="1"/>
  <c r="BB172" i="1"/>
  <c r="BB171" i="1"/>
  <c r="BB170" i="1"/>
  <c r="BB169" i="1"/>
  <c r="B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BB127" i="1"/>
  <c r="BB125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2" i="1"/>
  <c r="BB90" i="1"/>
  <c r="BB89" i="1"/>
  <c r="BB88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3" i="1"/>
  <c r="H92" i="1"/>
  <c r="O92" i="1"/>
  <c r="P92" i="1"/>
  <c r="S92" i="1"/>
  <c r="V92" i="1"/>
  <c r="Y92" i="1"/>
  <c r="AB92" i="1"/>
  <c r="AE92" i="1"/>
  <c r="AH92" i="1"/>
  <c r="AJ92" i="1"/>
  <c r="AO92" i="1"/>
  <c r="AR92" i="1"/>
  <c r="AU92" i="1"/>
  <c r="AZ92" i="1"/>
  <c r="AZ53" i="1"/>
  <c r="AU53" i="1"/>
  <c r="AR53" i="1"/>
  <c r="AZ103" i="1" l="1"/>
  <c r="AZ62" i="1"/>
  <c r="AZ54" i="1"/>
  <c r="AZ72" i="1"/>
  <c r="AZ86" i="1"/>
  <c r="AZ144" i="1"/>
  <c r="AZ146" i="1"/>
  <c r="AZ162" i="1"/>
  <c r="AZ101" i="1"/>
  <c r="AZ157" i="1"/>
  <c r="AZ150" i="1"/>
  <c r="AZ163" i="1"/>
  <c r="AZ109" i="1"/>
  <c r="AZ161" i="1"/>
  <c r="AZ175" i="1"/>
  <c r="AZ171" i="1"/>
  <c r="AZ147" i="1"/>
  <c r="AZ119" i="1"/>
  <c r="AZ75" i="1"/>
  <c r="AZ58" i="1"/>
  <c r="AZ57" i="1"/>
  <c r="AZ51" i="1"/>
  <c r="AZ42" i="1"/>
  <c r="AZ32" i="1"/>
  <c r="AZ27" i="1"/>
  <c r="AZ26" i="1"/>
  <c r="AZ23" i="1"/>
  <c r="AZ18" i="1"/>
  <c r="AZ17" i="1"/>
  <c r="AZ88" i="1"/>
  <c r="AZ56" i="1"/>
  <c r="AZ158" i="1"/>
  <c r="AZ180" i="1"/>
  <c r="AZ179" i="1"/>
  <c r="AZ178" i="1"/>
  <c r="AZ177" i="1"/>
  <c r="AZ176" i="1"/>
  <c r="AZ174" i="1"/>
  <c r="AZ173" i="1"/>
  <c r="AZ172" i="1"/>
  <c r="AZ170" i="1"/>
  <c r="AZ169" i="1"/>
  <c r="AZ168" i="1"/>
  <c r="AZ166" i="1"/>
  <c r="AZ165" i="1"/>
  <c r="AZ164" i="1"/>
  <c r="AZ160" i="1"/>
  <c r="AZ159" i="1"/>
  <c r="AZ156" i="1"/>
  <c r="AZ155" i="1"/>
  <c r="AZ154" i="1"/>
  <c r="AZ153" i="1"/>
  <c r="AZ152" i="1"/>
  <c r="AZ151" i="1"/>
  <c r="AZ149" i="1"/>
  <c r="AZ148" i="1"/>
  <c r="AZ143" i="1"/>
  <c r="AZ142" i="1"/>
  <c r="AZ141" i="1"/>
  <c r="AZ140" i="1"/>
  <c r="AZ139" i="1"/>
  <c r="AZ138" i="1"/>
  <c r="AZ137" i="1"/>
  <c r="AZ136" i="1"/>
  <c r="AZ135" i="1"/>
  <c r="AZ134" i="1"/>
  <c r="AZ132" i="1"/>
  <c r="AZ131" i="1"/>
  <c r="AZ130" i="1"/>
  <c r="AZ129" i="1"/>
  <c r="AZ128" i="1"/>
  <c r="AZ124" i="1"/>
  <c r="AZ123" i="1"/>
  <c r="AZ122" i="1"/>
  <c r="AZ121" i="1"/>
  <c r="AZ120" i="1"/>
  <c r="AZ118" i="1"/>
  <c r="AZ117" i="1"/>
  <c r="AZ116" i="1"/>
  <c r="AZ115" i="1"/>
  <c r="AZ114" i="1"/>
  <c r="AZ113" i="1"/>
  <c r="AZ112" i="1"/>
  <c r="AZ111" i="1"/>
  <c r="AZ110" i="1"/>
  <c r="AZ108" i="1"/>
  <c r="AZ107" i="1"/>
  <c r="AZ106" i="1"/>
  <c r="AZ105" i="1"/>
  <c r="AZ104" i="1"/>
  <c r="AZ102" i="1"/>
  <c r="AZ100" i="1"/>
  <c r="AZ98" i="1"/>
  <c r="AZ99" i="1"/>
  <c r="AZ97" i="1"/>
  <c r="AZ96" i="1"/>
  <c r="AZ95" i="1"/>
  <c r="AZ94" i="1"/>
  <c r="AZ90" i="1"/>
  <c r="AZ89" i="1"/>
  <c r="AZ87" i="1"/>
  <c r="AZ84" i="1"/>
  <c r="AZ83" i="1"/>
  <c r="AZ82" i="1"/>
  <c r="AZ80" i="1"/>
  <c r="AZ79" i="1"/>
  <c r="AZ78" i="1"/>
  <c r="AZ77" i="1"/>
  <c r="AZ76" i="1"/>
  <c r="AZ74" i="1"/>
  <c r="AZ73" i="1"/>
  <c r="AZ71" i="1"/>
  <c r="AZ70" i="1"/>
  <c r="AZ69" i="1"/>
  <c r="AZ68" i="1"/>
  <c r="AZ67" i="1"/>
  <c r="AZ66" i="1"/>
  <c r="AZ65" i="1"/>
  <c r="AZ64" i="1"/>
  <c r="AZ63" i="1"/>
  <c r="AZ61" i="1"/>
  <c r="AZ60" i="1"/>
  <c r="AZ59" i="1"/>
  <c r="AZ55" i="1"/>
  <c r="AZ52" i="1"/>
  <c r="AZ50" i="1"/>
  <c r="AZ49" i="1"/>
  <c r="AZ48" i="1"/>
  <c r="AZ47" i="1"/>
  <c r="AZ46" i="1"/>
  <c r="AZ45" i="1"/>
  <c r="AZ44" i="1"/>
  <c r="AZ43" i="1"/>
  <c r="AZ41" i="1"/>
  <c r="AZ40" i="1"/>
  <c r="AZ39" i="1"/>
  <c r="AZ38" i="1"/>
  <c r="AZ37" i="1"/>
  <c r="AZ35" i="1"/>
  <c r="AZ34" i="1"/>
  <c r="AZ33" i="1"/>
  <c r="AZ31" i="1"/>
  <c r="AZ30" i="1"/>
  <c r="AZ29" i="1"/>
  <c r="AZ28" i="1"/>
  <c r="AZ25" i="1"/>
  <c r="AZ24" i="1"/>
  <c r="AZ21" i="1"/>
  <c r="AZ20" i="1"/>
  <c r="AZ16" i="1"/>
  <c r="AZ14" i="1"/>
  <c r="AZ15" i="1"/>
  <c r="AZ13" i="1"/>
  <c r="AZ11" i="1"/>
  <c r="AZ9" i="1"/>
  <c r="AZ8" i="1"/>
  <c r="AZ7" i="1"/>
  <c r="AZ5" i="1"/>
  <c r="AZ3" i="1"/>
  <c r="AZ4" i="1"/>
  <c r="AZ10" i="1"/>
  <c r="AW126" i="1"/>
  <c r="AZ126" i="1" l="1"/>
  <c r="BB126" i="1"/>
  <c r="AU127" i="1"/>
  <c r="AU81" i="1"/>
  <c r="AU36" i="1"/>
  <c r="AU3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4" i="1"/>
  <c r="AU143" i="1"/>
  <c r="AU142" i="1"/>
  <c r="AU141" i="1"/>
  <c r="AU140" i="1"/>
  <c r="AU139" i="1"/>
  <c r="AU138" i="1"/>
  <c r="AU137" i="1"/>
  <c r="AU136" i="1"/>
  <c r="AU135" i="1"/>
  <c r="AU134" i="1"/>
  <c r="AU132" i="1"/>
  <c r="AU131" i="1"/>
  <c r="AU130" i="1"/>
  <c r="AU129" i="1"/>
  <c r="AU128" i="1"/>
  <c r="AU126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0" i="1"/>
  <c r="AU89" i="1"/>
  <c r="AU88" i="1"/>
  <c r="AU87" i="1"/>
  <c r="AU86" i="1"/>
  <c r="AU84" i="1"/>
  <c r="AU83" i="1"/>
  <c r="AU82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1" i="1"/>
  <c r="AU20" i="1"/>
  <c r="AU18" i="1"/>
  <c r="AU17" i="1"/>
  <c r="AU16" i="1"/>
  <c r="AU15" i="1"/>
  <c r="AU14" i="1"/>
  <c r="AU13" i="1"/>
  <c r="AU11" i="1"/>
  <c r="AU10" i="1"/>
  <c r="AU9" i="1"/>
  <c r="AU8" i="1"/>
  <c r="AU7" i="1"/>
  <c r="AU5" i="1"/>
  <c r="AU4" i="1"/>
  <c r="AR59" i="1" l="1"/>
  <c r="AR168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1" i="1"/>
  <c r="AR150" i="1"/>
  <c r="AR149" i="1"/>
  <c r="AR148" i="1"/>
  <c r="AR147" i="1"/>
  <c r="AR146" i="1"/>
  <c r="AR143" i="1"/>
  <c r="AR142" i="1"/>
  <c r="AR141" i="1"/>
  <c r="AR140" i="1"/>
  <c r="AR139" i="1"/>
  <c r="AR138" i="1"/>
  <c r="AR136" i="1"/>
  <c r="AR135" i="1"/>
  <c r="AR134" i="1"/>
  <c r="AR132" i="1"/>
  <c r="AR131" i="1"/>
  <c r="AR130" i="1"/>
  <c r="AR129" i="1"/>
  <c r="AR128" i="1"/>
  <c r="AR126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2" i="1"/>
  <c r="AR101" i="1"/>
  <c r="AR100" i="1"/>
  <c r="AR99" i="1"/>
  <c r="AR98" i="1"/>
  <c r="AR97" i="1"/>
  <c r="AR96" i="1"/>
  <c r="AR95" i="1"/>
  <c r="AR94" i="1"/>
  <c r="AR90" i="1"/>
  <c r="AR88" i="1"/>
  <c r="AR87" i="1"/>
  <c r="AR86" i="1"/>
  <c r="AR84" i="1"/>
  <c r="AR83" i="1"/>
  <c r="AR82" i="1"/>
  <c r="AR80" i="1"/>
  <c r="AR79" i="1"/>
  <c r="AR78" i="1"/>
  <c r="AR77" i="1"/>
  <c r="AR76" i="1"/>
  <c r="AR75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8" i="1"/>
  <c r="AR57" i="1"/>
  <c r="AR56" i="1"/>
  <c r="AR55" i="1"/>
  <c r="AR54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1" i="1"/>
  <c r="AR20" i="1"/>
  <c r="AR18" i="1"/>
  <c r="AR17" i="1"/>
  <c r="AR16" i="1"/>
  <c r="AR14" i="1"/>
  <c r="AR15" i="1"/>
  <c r="AR13" i="1"/>
  <c r="AR11" i="1"/>
  <c r="AR10" i="1"/>
  <c r="AR9" i="1"/>
  <c r="AR8" i="1"/>
  <c r="AR7" i="1"/>
  <c r="AR5" i="1"/>
  <c r="AR3" i="1"/>
  <c r="AR4" i="1"/>
  <c r="AR144" i="1"/>
  <c r="AR137" i="1"/>
  <c r="AR103" i="1"/>
  <c r="AR152" i="1"/>
  <c r="AR89" i="1"/>
  <c r="AR74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J152" i="1"/>
  <c r="AH152" i="1"/>
  <c r="AE152" i="1"/>
  <c r="AB152" i="1"/>
  <c r="Y152" i="1"/>
  <c r="V152" i="1"/>
  <c r="S152" i="1"/>
  <c r="P152" i="1"/>
  <c r="O152" i="1"/>
  <c r="H152" i="1"/>
  <c r="AJ89" i="1"/>
  <c r="AH89" i="1"/>
  <c r="AE89" i="1"/>
  <c r="AB89" i="1"/>
  <c r="Y89" i="1"/>
  <c r="V89" i="1"/>
  <c r="S89" i="1"/>
  <c r="P89" i="1"/>
  <c r="O89" i="1"/>
  <c r="H89" i="1"/>
  <c r="AJ74" i="1"/>
  <c r="AH74" i="1"/>
  <c r="AE74" i="1"/>
  <c r="AB74" i="1"/>
  <c r="Y74" i="1"/>
  <c r="V74" i="1"/>
  <c r="S74" i="1"/>
  <c r="P74" i="1"/>
  <c r="O74" i="1"/>
  <c r="H74" i="1"/>
  <c r="AO65" i="1" l="1"/>
  <c r="AO5" i="1"/>
  <c r="AO3" i="1"/>
  <c r="AO4" i="1"/>
  <c r="AO153" i="1" l="1"/>
  <c r="AO166" i="1"/>
  <c r="AO49" i="1"/>
  <c r="AO44" i="1"/>
  <c r="AO104" i="1"/>
  <c r="AO67" i="1"/>
  <c r="AO71" i="1"/>
  <c r="AO108" i="1"/>
  <c r="AO82" i="1"/>
  <c r="AO95" i="1"/>
  <c r="AO15" i="1"/>
  <c r="AO176" i="1"/>
  <c r="AO13" i="1"/>
  <c r="AO138" i="1"/>
  <c r="AO106" i="1"/>
  <c r="AO110" i="1"/>
  <c r="AO141" i="1"/>
  <c r="AO69" i="1"/>
  <c r="AO80" i="1"/>
  <c r="AO114" i="1"/>
  <c r="AO38" i="1"/>
  <c r="AO41" i="1"/>
  <c r="AO160" i="1"/>
  <c r="AO50" i="1"/>
  <c r="AO99" i="1"/>
  <c r="AO70" i="1"/>
  <c r="AO47" i="1"/>
  <c r="AO98" i="1"/>
  <c r="AO37" i="1"/>
  <c r="AO169" i="1"/>
  <c r="AO66" i="1"/>
  <c r="AO73" i="1"/>
  <c r="AO180" i="1"/>
  <c r="AO130" i="1"/>
  <c r="AO107" i="1"/>
  <c r="AO29" i="1"/>
  <c r="AO39" i="1"/>
  <c r="AO149" i="1"/>
  <c r="AO46" i="1"/>
  <c r="AO60" i="1"/>
  <c r="AO143" i="1"/>
  <c r="AO178" i="1"/>
  <c r="AO105" i="1"/>
  <c r="AO31" i="1"/>
  <c r="AO61" i="1"/>
  <c r="AO123" i="1"/>
  <c r="AO63" i="1"/>
  <c r="AO159" i="1"/>
  <c r="AO173" i="1"/>
  <c r="AO172" i="1"/>
  <c r="AO148" i="1"/>
  <c r="AO139" i="1"/>
  <c r="AO134" i="1"/>
  <c r="AO131" i="1"/>
  <c r="AO128" i="1"/>
  <c r="AO121" i="1"/>
  <c r="AO118" i="1"/>
  <c r="AO116" i="1"/>
  <c r="AO102" i="1"/>
  <c r="AO97" i="1"/>
  <c r="AO78" i="1"/>
  <c r="AO77" i="1"/>
  <c r="AO48" i="1"/>
  <c r="AO21" i="1"/>
  <c r="AO155" i="1"/>
  <c r="AO33" i="1"/>
  <c r="AO126" i="1"/>
  <c r="AO112" i="1"/>
  <c r="AO124" i="1"/>
  <c r="AO100" i="1"/>
  <c r="AO174" i="1"/>
  <c r="AO140" i="1"/>
  <c r="AO10" i="1"/>
  <c r="AO164" i="1"/>
  <c r="AO59" i="1"/>
  <c r="AO8" i="1"/>
  <c r="AO115" i="1"/>
  <c r="AO113" i="1"/>
  <c r="AO16" i="1"/>
  <c r="AO96" i="1"/>
  <c r="AO9" i="1"/>
  <c r="AO111" i="1"/>
  <c r="AO30" i="1"/>
  <c r="AO142" i="1"/>
  <c r="AO52" i="1"/>
  <c r="AO55" i="1"/>
  <c r="AO34" i="1"/>
  <c r="AO168" i="1"/>
  <c r="AO64" i="1"/>
  <c r="AO20" i="1"/>
  <c r="AO120" i="1"/>
  <c r="AO177" i="1"/>
  <c r="AO35" i="1"/>
  <c r="AO90" i="1"/>
  <c r="AO165" i="1"/>
  <c r="AO135" i="1"/>
  <c r="AO156" i="1"/>
  <c r="AO87" i="1"/>
  <c r="AO11" i="1"/>
  <c r="AO7" i="1"/>
  <c r="AO122" i="1"/>
  <c r="AO43" i="1"/>
  <c r="AO117" i="1"/>
  <c r="AO179" i="1"/>
  <c r="AO24" i="1"/>
  <c r="AO14" i="1"/>
  <c r="AO45" i="1"/>
  <c r="AO84" i="1"/>
  <c r="AO129" i="1"/>
  <c r="AO83" i="1"/>
  <c r="AO40" i="1"/>
  <c r="AO76" i="1"/>
  <c r="AO94" i="1"/>
  <c r="AO68" i="1"/>
  <c r="AO170" i="1"/>
  <c r="AO28" i="1"/>
  <c r="AO25" i="1"/>
  <c r="AO151" i="1"/>
  <c r="AO136" i="1"/>
  <c r="AO154" i="1"/>
  <c r="AO79" i="1"/>
  <c r="AO132" i="1"/>
  <c r="AJ10" i="1" l="1"/>
  <c r="AB138" i="1" l="1"/>
  <c r="AE138" i="1"/>
  <c r="AJ180" i="1"/>
  <c r="AJ179" i="1"/>
  <c r="AJ178" i="1"/>
  <c r="AJ177" i="1"/>
  <c r="AJ176" i="1"/>
  <c r="AJ174" i="1"/>
  <c r="AJ173" i="1"/>
  <c r="AJ172" i="1"/>
  <c r="AJ170" i="1"/>
  <c r="AJ169" i="1"/>
  <c r="AJ168" i="1"/>
  <c r="AJ166" i="1"/>
  <c r="AJ165" i="1"/>
  <c r="AJ164" i="1"/>
  <c r="AJ160" i="1"/>
  <c r="AJ159" i="1"/>
  <c r="AJ156" i="1"/>
  <c r="AJ155" i="1"/>
  <c r="AJ154" i="1"/>
  <c r="AJ153" i="1"/>
  <c r="AJ151" i="1"/>
  <c r="AJ149" i="1"/>
  <c r="AJ148" i="1"/>
  <c r="AJ143" i="1"/>
  <c r="AJ142" i="1"/>
  <c r="AJ141" i="1"/>
  <c r="AJ140" i="1"/>
  <c r="AJ139" i="1"/>
  <c r="AJ138" i="1"/>
  <c r="AJ136" i="1"/>
  <c r="AJ135" i="1"/>
  <c r="AJ134" i="1"/>
  <c r="AJ132" i="1"/>
  <c r="AJ131" i="1"/>
  <c r="AJ130" i="1"/>
  <c r="AJ129" i="1"/>
  <c r="AJ128" i="1"/>
  <c r="AJ126" i="1"/>
  <c r="AJ123" i="1"/>
  <c r="AJ122" i="1"/>
  <c r="AJ121" i="1"/>
  <c r="AJ120" i="1"/>
  <c r="AJ118" i="1"/>
  <c r="AJ117" i="1"/>
  <c r="AJ116" i="1"/>
  <c r="AJ115" i="1"/>
  <c r="AJ114" i="1"/>
  <c r="AJ113" i="1"/>
  <c r="AJ112" i="1"/>
  <c r="AJ111" i="1"/>
  <c r="AJ110" i="1"/>
  <c r="AJ108" i="1"/>
  <c r="AJ107" i="1"/>
  <c r="AJ106" i="1"/>
  <c r="AJ105" i="1"/>
  <c r="AJ104" i="1"/>
  <c r="AJ102" i="1"/>
  <c r="AJ99" i="1"/>
  <c r="AJ98" i="1"/>
  <c r="AJ97" i="1"/>
  <c r="AJ96" i="1"/>
  <c r="AJ95" i="1"/>
  <c r="AJ94" i="1"/>
  <c r="AJ90" i="1"/>
  <c r="AJ84" i="1"/>
  <c r="AJ83" i="1"/>
  <c r="AJ82" i="1"/>
  <c r="AJ80" i="1"/>
  <c r="AJ79" i="1"/>
  <c r="AJ78" i="1"/>
  <c r="AJ77" i="1"/>
  <c r="AJ76" i="1"/>
  <c r="AJ73" i="1"/>
  <c r="AJ71" i="1"/>
  <c r="AJ70" i="1"/>
  <c r="AJ69" i="1"/>
  <c r="AJ68" i="1"/>
  <c r="AJ67" i="1"/>
  <c r="AJ66" i="1"/>
  <c r="AJ63" i="1"/>
  <c r="AJ61" i="1"/>
  <c r="AJ60" i="1"/>
  <c r="AJ55" i="1"/>
  <c r="AJ53" i="1"/>
  <c r="AJ52" i="1"/>
  <c r="AJ50" i="1"/>
  <c r="AJ49" i="1"/>
  <c r="AJ48" i="1"/>
  <c r="AJ47" i="1"/>
  <c r="AJ46" i="1"/>
  <c r="AJ45" i="1"/>
  <c r="AJ44" i="1"/>
  <c r="AJ43" i="1"/>
  <c r="AJ41" i="1"/>
  <c r="AJ40" i="1"/>
  <c r="AJ39" i="1"/>
  <c r="AJ38" i="1"/>
  <c r="AJ37" i="1"/>
  <c r="AJ35" i="1"/>
  <c r="AJ33" i="1"/>
  <c r="AJ31" i="1"/>
  <c r="AJ30" i="1"/>
  <c r="AJ29" i="1"/>
  <c r="AJ28" i="1"/>
  <c r="AJ25" i="1"/>
  <c r="AJ24" i="1"/>
  <c r="AJ21" i="1"/>
  <c r="AJ20" i="1"/>
  <c r="AJ19" i="1"/>
  <c r="AJ16" i="1"/>
  <c r="AJ15" i="1"/>
  <c r="AJ14" i="1"/>
  <c r="AJ13" i="1"/>
  <c r="AJ11" i="1"/>
  <c r="AJ9" i="1"/>
  <c r="AJ8" i="1"/>
  <c r="AJ7" i="1"/>
  <c r="AH180" i="1"/>
  <c r="AH179" i="1"/>
  <c r="AH178" i="1"/>
  <c r="AH177" i="1"/>
  <c r="AH176" i="1"/>
  <c r="AH174" i="1"/>
  <c r="AH173" i="1"/>
  <c r="AH172" i="1"/>
  <c r="AH170" i="1"/>
  <c r="AH169" i="1"/>
  <c r="AH168" i="1"/>
  <c r="AH166" i="1"/>
  <c r="AH165" i="1"/>
  <c r="AH164" i="1"/>
  <c r="AH160" i="1"/>
  <c r="AH159" i="1"/>
  <c r="AH156" i="1"/>
  <c r="AH155" i="1"/>
  <c r="AH154" i="1"/>
  <c r="AH153" i="1"/>
  <c r="AH151" i="1"/>
  <c r="AH149" i="1"/>
  <c r="AH148" i="1"/>
  <c r="AH143" i="1"/>
  <c r="AH142" i="1"/>
  <c r="AH141" i="1"/>
  <c r="AH140" i="1"/>
  <c r="AH139" i="1"/>
  <c r="AH138" i="1"/>
  <c r="AH136" i="1"/>
  <c r="AH135" i="1"/>
  <c r="AH134" i="1"/>
  <c r="AH132" i="1"/>
  <c r="AH131" i="1"/>
  <c r="AH130" i="1"/>
  <c r="AH129" i="1"/>
  <c r="AH128" i="1"/>
  <c r="AH123" i="1"/>
  <c r="AH122" i="1"/>
  <c r="AH121" i="1"/>
  <c r="AH120" i="1"/>
  <c r="AH118" i="1"/>
  <c r="AH117" i="1"/>
  <c r="AH116" i="1"/>
  <c r="AH115" i="1"/>
  <c r="AH114" i="1"/>
  <c r="AH113" i="1"/>
  <c r="AH112" i="1"/>
  <c r="AH111" i="1"/>
  <c r="AH110" i="1"/>
  <c r="AH108" i="1"/>
  <c r="AH107" i="1"/>
  <c r="AH106" i="1"/>
  <c r="AH105" i="1"/>
  <c r="AH104" i="1"/>
  <c r="AH102" i="1"/>
  <c r="AH99" i="1"/>
  <c r="AH98" i="1"/>
  <c r="AH97" i="1"/>
  <c r="AH96" i="1"/>
  <c r="AH95" i="1"/>
  <c r="AH94" i="1"/>
  <c r="AH90" i="1"/>
  <c r="AH84" i="1"/>
  <c r="AH83" i="1"/>
  <c r="AH82" i="1"/>
  <c r="AH80" i="1"/>
  <c r="AH79" i="1"/>
  <c r="AH78" i="1"/>
  <c r="AH77" i="1"/>
  <c r="AH76" i="1"/>
  <c r="AH73" i="1"/>
  <c r="AH71" i="1"/>
  <c r="AH70" i="1"/>
  <c r="AH69" i="1"/>
  <c r="AH68" i="1"/>
  <c r="AH67" i="1"/>
  <c r="AH66" i="1"/>
  <c r="AH63" i="1"/>
  <c r="AH61" i="1"/>
  <c r="AH60" i="1"/>
  <c r="AH55" i="1"/>
  <c r="AH53" i="1"/>
  <c r="AH52" i="1"/>
  <c r="AH50" i="1"/>
  <c r="AH49" i="1"/>
  <c r="AH48" i="1"/>
  <c r="AH47" i="1"/>
  <c r="AH46" i="1"/>
  <c r="AH45" i="1"/>
  <c r="AH44" i="1"/>
  <c r="AH43" i="1"/>
  <c r="AH41" i="1"/>
  <c r="AH40" i="1"/>
  <c r="AH39" i="1"/>
  <c r="AH38" i="1"/>
  <c r="AH37" i="1"/>
  <c r="AH35" i="1"/>
  <c r="AH33" i="1"/>
  <c r="AH31" i="1"/>
  <c r="AH30" i="1"/>
  <c r="AH29" i="1"/>
  <c r="AH28" i="1"/>
  <c r="AH25" i="1"/>
  <c r="AH24" i="1"/>
  <c r="AH21" i="1"/>
  <c r="AH20" i="1"/>
  <c r="AH19" i="1"/>
  <c r="AH16" i="1"/>
  <c r="AH15" i="1"/>
  <c r="AH14" i="1"/>
  <c r="AH13" i="1"/>
  <c r="AH11" i="1"/>
  <c r="AH10" i="1"/>
  <c r="AH9" i="1"/>
  <c r="AH8" i="1"/>
  <c r="AH7" i="1"/>
  <c r="AE166" i="1" l="1"/>
  <c r="AE49" i="1"/>
  <c r="AE104" i="1"/>
  <c r="AE53" i="1"/>
  <c r="AE82" i="1"/>
  <c r="AE108" i="1"/>
  <c r="AE44" i="1"/>
  <c r="AE153" i="1"/>
  <c r="AE176" i="1"/>
  <c r="AE15" i="1"/>
  <c r="AE71" i="1"/>
  <c r="AE67" i="1"/>
  <c r="AE95" i="1"/>
  <c r="AE13" i="1"/>
  <c r="AE106" i="1"/>
  <c r="AE110" i="1"/>
  <c r="AE141" i="1"/>
  <c r="AE69" i="1"/>
  <c r="AE80" i="1"/>
  <c r="AE114" i="1"/>
  <c r="AE38" i="1"/>
  <c r="AE41" i="1"/>
  <c r="AE160" i="1"/>
  <c r="AE50" i="1"/>
  <c r="AE107" i="1"/>
  <c r="AE99" i="1"/>
  <c r="AE70" i="1"/>
  <c r="AE47" i="1"/>
  <c r="AE66" i="1"/>
  <c r="AE60" i="1"/>
  <c r="AE169" i="1"/>
  <c r="AE98" i="1"/>
  <c r="AE29" i="1"/>
  <c r="AE180" i="1"/>
  <c r="AE130" i="1"/>
  <c r="AE73" i="1"/>
  <c r="AE178" i="1"/>
  <c r="AE149" i="1"/>
  <c r="AE105" i="1"/>
  <c r="AE46" i="1"/>
  <c r="AE39" i="1"/>
  <c r="AE123" i="1"/>
  <c r="AE61" i="1"/>
  <c r="AE37" i="1"/>
  <c r="AE172" i="1"/>
  <c r="AE159" i="1"/>
  <c r="AE63" i="1"/>
  <c r="AE33" i="1"/>
  <c r="AE31" i="1"/>
  <c r="AE155" i="1"/>
  <c r="AE148" i="1"/>
  <c r="AE143" i="1"/>
  <c r="AE121" i="1"/>
  <c r="AE116" i="1"/>
  <c r="AE97" i="1"/>
  <c r="AE78" i="1"/>
  <c r="AE173" i="1"/>
  <c r="AE139" i="1"/>
  <c r="AE134" i="1"/>
  <c r="AE131" i="1"/>
  <c r="AE118" i="1"/>
  <c r="AE102" i="1"/>
  <c r="AE77" i="1"/>
  <c r="AE48" i="1"/>
  <c r="AE21" i="1"/>
  <c r="AE128" i="1"/>
  <c r="AE112" i="1"/>
  <c r="AE174" i="1"/>
  <c r="AE140" i="1"/>
  <c r="AE164" i="1"/>
  <c r="AE10" i="1"/>
  <c r="AE8" i="1"/>
  <c r="AE115" i="1"/>
  <c r="AE113" i="1"/>
  <c r="AE96" i="1"/>
  <c r="AE16" i="1"/>
  <c r="AE111" i="1"/>
  <c r="AE9" i="1"/>
  <c r="AE142" i="1"/>
  <c r="AE55" i="1"/>
  <c r="AE52" i="1"/>
  <c r="AE30" i="1"/>
  <c r="AE177" i="1"/>
  <c r="AE168" i="1"/>
  <c r="AE165" i="1"/>
  <c r="AE120" i="1"/>
  <c r="AE90" i="1"/>
  <c r="AE35" i="1"/>
  <c r="AE20" i="1"/>
  <c r="AE135" i="1"/>
  <c r="AE11" i="1"/>
  <c r="AE179" i="1"/>
  <c r="AE156" i="1"/>
  <c r="AE122" i="1"/>
  <c r="AE117" i="1"/>
  <c r="AE45" i="1"/>
  <c r="AE43" i="1"/>
  <c r="AE24" i="1"/>
  <c r="AE14" i="1"/>
  <c r="AE7" i="1"/>
  <c r="AE129" i="1"/>
  <c r="AE84" i="1"/>
  <c r="AE170" i="1"/>
  <c r="AE83" i="1"/>
  <c r="AE94" i="1"/>
  <c r="AE76" i="1"/>
  <c r="AE68" i="1"/>
  <c r="AE40" i="1"/>
  <c r="AE154" i="1"/>
  <c r="AE151" i="1"/>
  <c r="AE136" i="1"/>
  <c r="AE132" i="1"/>
  <c r="AE79" i="1"/>
  <c r="AE28" i="1"/>
  <c r="AE25" i="1"/>
  <c r="Y135" i="1" l="1"/>
  <c r="AB180" i="1"/>
  <c r="AB179" i="1"/>
  <c r="AB178" i="1"/>
  <c r="AB177" i="1"/>
  <c r="AB176" i="1"/>
  <c r="AB174" i="1"/>
  <c r="AB173" i="1"/>
  <c r="AB172" i="1"/>
  <c r="AB170" i="1"/>
  <c r="AB169" i="1"/>
  <c r="AB168" i="1"/>
  <c r="AB166" i="1"/>
  <c r="AB165" i="1"/>
  <c r="AB164" i="1"/>
  <c r="AB160" i="1"/>
  <c r="AB159" i="1"/>
  <c r="AB156" i="1"/>
  <c r="AB155" i="1"/>
  <c r="AB154" i="1"/>
  <c r="AB153" i="1"/>
  <c r="AB151" i="1"/>
  <c r="AB149" i="1"/>
  <c r="AB148" i="1"/>
  <c r="AB143" i="1"/>
  <c r="AB142" i="1"/>
  <c r="AB141" i="1"/>
  <c r="AB140" i="1"/>
  <c r="AB139" i="1"/>
  <c r="AB136" i="1"/>
  <c r="AB135" i="1"/>
  <c r="AB134" i="1"/>
  <c r="AB132" i="1"/>
  <c r="AB131" i="1"/>
  <c r="AB130" i="1"/>
  <c r="AB129" i="1"/>
  <c r="AB128" i="1"/>
  <c r="AB123" i="1"/>
  <c r="AB122" i="1"/>
  <c r="AB121" i="1"/>
  <c r="AB120" i="1"/>
  <c r="AB118" i="1"/>
  <c r="AB117" i="1"/>
  <c r="AB116" i="1"/>
  <c r="AB115" i="1"/>
  <c r="AB114" i="1"/>
  <c r="AB113" i="1"/>
  <c r="AB112" i="1"/>
  <c r="AB111" i="1"/>
  <c r="AB110" i="1"/>
  <c r="AB108" i="1"/>
  <c r="AB107" i="1"/>
  <c r="AB106" i="1"/>
  <c r="AB105" i="1"/>
  <c r="AB104" i="1"/>
  <c r="AB102" i="1"/>
  <c r="AB99" i="1"/>
  <c r="AB98" i="1"/>
  <c r="AB97" i="1"/>
  <c r="AB96" i="1"/>
  <c r="AB95" i="1"/>
  <c r="AB94" i="1"/>
  <c r="AB90" i="1"/>
  <c r="AB84" i="1"/>
  <c r="AB83" i="1"/>
  <c r="AB82" i="1"/>
  <c r="AB80" i="1"/>
  <c r="AB79" i="1"/>
  <c r="AB78" i="1"/>
  <c r="AB77" i="1"/>
  <c r="AB76" i="1"/>
  <c r="AB73" i="1"/>
  <c r="AB71" i="1"/>
  <c r="AB70" i="1"/>
  <c r="AB69" i="1"/>
  <c r="AB68" i="1"/>
  <c r="AB67" i="1"/>
  <c r="AB66" i="1"/>
  <c r="AB63" i="1"/>
  <c r="AB61" i="1"/>
  <c r="AB60" i="1"/>
  <c r="AB55" i="1"/>
  <c r="AB53" i="1"/>
  <c r="AB52" i="1"/>
  <c r="AB50" i="1"/>
  <c r="AB49" i="1"/>
  <c r="AB48" i="1"/>
  <c r="AB47" i="1"/>
  <c r="AB46" i="1"/>
  <c r="AB45" i="1"/>
  <c r="AB44" i="1"/>
  <c r="AB43" i="1"/>
  <c r="AB41" i="1"/>
  <c r="AB40" i="1"/>
  <c r="AB39" i="1"/>
  <c r="AB38" i="1"/>
  <c r="AB37" i="1"/>
  <c r="AB35" i="1"/>
  <c r="AB33" i="1"/>
  <c r="AB31" i="1"/>
  <c r="AB30" i="1"/>
  <c r="AB29" i="1"/>
  <c r="AB28" i="1"/>
  <c r="AB25" i="1"/>
  <c r="AB24" i="1"/>
  <c r="AB21" i="1"/>
  <c r="AB20" i="1"/>
  <c r="AB16" i="1"/>
  <c r="AB15" i="1"/>
  <c r="AB14" i="1"/>
  <c r="AB13" i="1"/>
  <c r="AB11" i="1"/>
  <c r="AB10" i="1"/>
  <c r="AB9" i="1"/>
  <c r="AB8" i="1"/>
  <c r="AB7" i="1"/>
  <c r="X126" i="1" l="1"/>
  <c r="Y180" i="1" l="1"/>
  <c r="Y179" i="1"/>
  <c r="Y178" i="1"/>
  <c r="Y177" i="1"/>
  <c r="Y176" i="1"/>
  <c r="Y174" i="1"/>
  <c r="Y173" i="1"/>
  <c r="Y172" i="1"/>
  <c r="Y170" i="1"/>
  <c r="Y169" i="1"/>
  <c r="Y168" i="1"/>
  <c r="Y166" i="1"/>
  <c r="Y165" i="1"/>
  <c r="Y164" i="1"/>
  <c r="Y160" i="1"/>
  <c r="Y159" i="1"/>
  <c r="Y156" i="1"/>
  <c r="Y155" i="1"/>
  <c r="Y154" i="1"/>
  <c r="Y153" i="1"/>
  <c r="Y151" i="1"/>
  <c r="Y149" i="1"/>
  <c r="Y148" i="1"/>
  <c r="Y143" i="1"/>
  <c r="Y142" i="1"/>
  <c r="Y141" i="1"/>
  <c r="Y140" i="1"/>
  <c r="Y139" i="1"/>
  <c r="Y138" i="1"/>
  <c r="Y136" i="1"/>
  <c r="Y134" i="1"/>
  <c r="Y132" i="1"/>
  <c r="Y131" i="1"/>
  <c r="Y130" i="1"/>
  <c r="Y129" i="1"/>
  <c r="Y128" i="1"/>
  <c r="Y123" i="1"/>
  <c r="Y122" i="1"/>
  <c r="Y121" i="1"/>
  <c r="Y120" i="1"/>
  <c r="Y118" i="1"/>
  <c r="Y117" i="1"/>
  <c r="Y116" i="1"/>
  <c r="Y115" i="1"/>
  <c r="Y114" i="1"/>
  <c r="Y113" i="1"/>
  <c r="Y112" i="1"/>
  <c r="Y111" i="1"/>
  <c r="Y110" i="1"/>
  <c r="Y108" i="1"/>
  <c r="Y107" i="1"/>
  <c r="Y106" i="1"/>
  <c r="Y105" i="1"/>
  <c r="Y104" i="1"/>
  <c r="Y102" i="1"/>
  <c r="Y99" i="1"/>
  <c r="Y98" i="1"/>
  <c r="Y97" i="1"/>
  <c r="Y96" i="1"/>
  <c r="Y95" i="1"/>
  <c r="Y94" i="1"/>
  <c r="Y90" i="1"/>
  <c r="Y84" i="1"/>
  <c r="Y83" i="1"/>
  <c r="Y82" i="1"/>
  <c r="Y80" i="1"/>
  <c r="Y79" i="1"/>
  <c r="Y78" i="1"/>
  <c r="Y77" i="1"/>
  <c r="Y76" i="1"/>
  <c r="Y73" i="1"/>
  <c r="Y71" i="1"/>
  <c r="Y70" i="1"/>
  <c r="Y69" i="1"/>
  <c r="Y68" i="1"/>
  <c r="Y67" i="1"/>
  <c r="Y66" i="1"/>
  <c r="Y63" i="1"/>
  <c r="Y61" i="1"/>
  <c r="Y60" i="1"/>
  <c r="Y55" i="1"/>
  <c r="Y53" i="1"/>
  <c r="Y52" i="1"/>
  <c r="Y50" i="1"/>
  <c r="Y49" i="1"/>
  <c r="Y48" i="1"/>
  <c r="Y47" i="1"/>
  <c r="Y46" i="1"/>
  <c r="Y45" i="1"/>
  <c r="Y44" i="1"/>
  <c r="Y43" i="1"/>
  <c r="Y41" i="1"/>
  <c r="Y40" i="1"/>
  <c r="Y39" i="1"/>
  <c r="Y38" i="1"/>
  <c r="Y37" i="1"/>
  <c r="Y35" i="1"/>
  <c r="Y33" i="1"/>
  <c r="Y31" i="1"/>
  <c r="Y30" i="1"/>
  <c r="Y29" i="1"/>
  <c r="Y28" i="1"/>
  <c r="Y25" i="1"/>
  <c r="Y24" i="1"/>
  <c r="Y21" i="1"/>
  <c r="Y20" i="1"/>
  <c r="Y16" i="1"/>
  <c r="Y15" i="1"/>
  <c r="Y14" i="1"/>
  <c r="Y13" i="1"/>
  <c r="Y11" i="1"/>
  <c r="Y10" i="1"/>
  <c r="Y9" i="1"/>
  <c r="Y8" i="1"/>
  <c r="Y7" i="1"/>
  <c r="V179" i="1" l="1"/>
  <c r="V178" i="1"/>
  <c r="V177" i="1"/>
  <c r="V176" i="1"/>
  <c r="V174" i="1"/>
  <c r="V173" i="1"/>
  <c r="V172" i="1"/>
  <c r="V170" i="1"/>
  <c r="V169" i="1"/>
  <c r="V168" i="1"/>
  <c r="V166" i="1"/>
  <c r="V165" i="1"/>
  <c r="V164" i="1"/>
  <c r="V160" i="1"/>
  <c r="V159" i="1"/>
  <c r="V156" i="1"/>
  <c r="V155" i="1"/>
  <c r="V154" i="1"/>
  <c r="V153" i="1"/>
  <c r="V151" i="1"/>
  <c r="V149" i="1"/>
  <c r="V148" i="1"/>
  <c r="V143" i="1"/>
  <c r="V142" i="1"/>
  <c r="V141" i="1"/>
  <c r="V140" i="1"/>
  <c r="V139" i="1"/>
  <c r="V138" i="1"/>
  <c r="V136" i="1"/>
  <c r="V135" i="1"/>
  <c r="V134" i="1"/>
  <c r="V132" i="1"/>
  <c r="V131" i="1"/>
  <c r="V130" i="1"/>
  <c r="V129" i="1"/>
  <c r="V128" i="1"/>
  <c r="V126" i="1"/>
  <c r="V123" i="1"/>
  <c r="V122" i="1"/>
  <c r="V121" i="1"/>
  <c r="V120" i="1"/>
  <c r="V118" i="1"/>
  <c r="V117" i="1"/>
  <c r="V116" i="1"/>
  <c r="V115" i="1"/>
  <c r="V114" i="1"/>
  <c r="V113" i="1"/>
  <c r="V112" i="1"/>
  <c r="V111" i="1"/>
  <c r="V110" i="1"/>
  <c r="V108" i="1"/>
  <c r="V107" i="1"/>
  <c r="V106" i="1"/>
  <c r="V105" i="1"/>
  <c r="V104" i="1"/>
  <c r="V102" i="1"/>
  <c r="V99" i="1"/>
  <c r="V98" i="1"/>
  <c r="V97" i="1"/>
  <c r="V96" i="1"/>
  <c r="V95" i="1"/>
  <c r="V94" i="1"/>
  <c r="V90" i="1"/>
  <c r="V84" i="1"/>
  <c r="V83" i="1"/>
  <c r="V82" i="1"/>
  <c r="V80" i="1"/>
  <c r="V79" i="1"/>
  <c r="V78" i="1"/>
  <c r="V77" i="1"/>
  <c r="V76" i="1"/>
  <c r="V73" i="1"/>
  <c r="V71" i="1"/>
  <c r="V70" i="1"/>
  <c r="V69" i="1"/>
  <c r="V68" i="1"/>
  <c r="V67" i="1"/>
  <c r="V66" i="1"/>
  <c r="V63" i="1"/>
  <c r="V61" i="1"/>
  <c r="V60" i="1"/>
  <c r="V55" i="1"/>
  <c r="V53" i="1"/>
  <c r="V52" i="1"/>
  <c r="V50" i="1"/>
  <c r="V49" i="1"/>
  <c r="V48" i="1"/>
  <c r="V47" i="1"/>
  <c r="V46" i="1"/>
  <c r="V44" i="1"/>
  <c r="V43" i="1"/>
  <c r="V41" i="1"/>
  <c r="V40" i="1"/>
  <c r="V39" i="1"/>
  <c r="V38" i="1"/>
  <c r="V37" i="1"/>
  <c r="V35" i="1"/>
  <c r="V33" i="1"/>
  <c r="V31" i="1"/>
  <c r="V30" i="1"/>
  <c r="V29" i="1"/>
  <c r="V28" i="1"/>
  <c r="V25" i="1"/>
  <c r="V24" i="1"/>
  <c r="V21" i="1"/>
  <c r="V20" i="1"/>
  <c r="V16" i="1"/>
  <c r="V15" i="1"/>
  <c r="V14" i="1"/>
  <c r="V13" i="1"/>
  <c r="V11" i="1"/>
  <c r="V10" i="1"/>
  <c r="V9" i="1"/>
  <c r="V8" i="1"/>
  <c r="V7" i="1"/>
  <c r="V180" i="1"/>
  <c r="P126" i="1" l="1"/>
  <c r="S126" i="1"/>
  <c r="P68" i="1"/>
  <c r="S106" i="1" l="1"/>
  <c r="S28" i="1"/>
  <c r="S31" i="1"/>
  <c r="S122" i="1"/>
  <c r="S73" i="1"/>
  <c r="S97" i="1"/>
  <c r="S13" i="1"/>
  <c r="S117" i="1"/>
  <c r="S99" i="1"/>
  <c r="S151" i="1"/>
  <c r="S138" i="1"/>
  <c r="S130" i="1"/>
  <c r="S48" i="1"/>
  <c r="S176" i="1"/>
  <c r="S39" i="1"/>
  <c r="S134" i="1"/>
  <c r="S25" i="1"/>
  <c r="S159" i="1"/>
  <c r="S111" i="1"/>
  <c r="S115" i="1"/>
  <c r="S71" i="1"/>
  <c r="S169" i="1"/>
  <c r="S178" i="1"/>
  <c r="S35" i="1"/>
  <c r="S68" i="1"/>
  <c r="S44" i="1"/>
  <c r="S77" i="1"/>
  <c r="S131" i="1"/>
  <c r="S83" i="1"/>
  <c r="S55" i="1"/>
  <c r="S40" i="1"/>
  <c r="S90" i="1"/>
  <c r="S24" i="1"/>
  <c r="S170" i="1"/>
  <c r="S76" i="1"/>
  <c r="S118" i="1"/>
  <c r="S49" i="1"/>
  <c r="S60" i="1"/>
  <c r="S78" i="1"/>
  <c r="S179" i="1"/>
  <c r="S142" i="1"/>
  <c r="S70" i="1"/>
  <c r="S110" i="1"/>
  <c r="S113" i="1"/>
  <c r="S67" i="1"/>
  <c r="S135" i="1"/>
  <c r="S116" i="1"/>
  <c r="S156" i="1"/>
  <c r="S66" i="1"/>
  <c r="S105" i="1"/>
  <c r="S16" i="1"/>
  <c r="S41" i="1"/>
  <c r="S177" i="1"/>
  <c r="S98" i="1"/>
  <c r="S120" i="1"/>
  <c r="S61" i="1"/>
  <c r="S129" i="1"/>
  <c r="S123" i="1"/>
  <c r="S168" i="1"/>
  <c r="S8" i="1"/>
  <c r="S140" i="1"/>
  <c r="S172" i="1"/>
  <c r="S14" i="1"/>
  <c r="S108" i="1"/>
  <c r="S114" i="1"/>
  <c r="S20" i="1"/>
  <c r="S10" i="1"/>
  <c r="S173" i="1"/>
  <c r="S143" i="1"/>
  <c r="S84" i="1"/>
  <c r="S9" i="1"/>
  <c r="S141" i="1"/>
  <c r="S11" i="1"/>
  <c r="S104" i="1"/>
  <c r="S155" i="1"/>
  <c r="S121" i="1"/>
  <c r="S79" i="1"/>
  <c r="S47" i="1"/>
  <c r="S112" i="1"/>
  <c r="S21" i="1"/>
  <c r="S96" i="1"/>
  <c r="S107" i="1"/>
  <c r="S30" i="1"/>
  <c r="S33" i="1"/>
  <c r="S149" i="1"/>
  <c r="S53" i="1"/>
  <c r="S7" i="1"/>
  <c r="S80" i="1"/>
  <c r="S136" i="1"/>
  <c r="S174" i="1"/>
  <c r="S46" i="1"/>
  <c r="S154" i="1"/>
  <c r="S43" i="1"/>
  <c r="S164" i="1"/>
  <c r="S153" i="1"/>
  <c r="S139" i="1"/>
  <c r="S165" i="1"/>
  <c r="S95" i="1"/>
  <c r="S63" i="1"/>
  <c r="S128" i="1"/>
  <c r="S52" i="1"/>
  <c r="S180" i="1"/>
  <c r="S37" i="1"/>
  <c r="S82" i="1"/>
  <c r="S102" i="1"/>
  <c r="S148" i="1"/>
  <c r="S69" i="1"/>
  <c r="S15" i="1"/>
  <c r="S132" i="1"/>
  <c r="S160" i="1"/>
  <c r="S29" i="1"/>
  <c r="S50" i="1"/>
  <c r="S166" i="1"/>
  <c r="S94" i="1"/>
  <c r="S38" i="1"/>
  <c r="P180" i="1" l="1"/>
  <c r="P179" i="1"/>
  <c r="P178" i="1"/>
  <c r="P177" i="1"/>
  <c r="P176" i="1"/>
  <c r="P174" i="1"/>
  <c r="P173" i="1"/>
  <c r="P172" i="1"/>
  <c r="P170" i="1"/>
  <c r="P169" i="1"/>
  <c r="P168" i="1"/>
  <c r="P166" i="1"/>
  <c r="P165" i="1"/>
  <c r="P164" i="1"/>
  <c r="P160" i="1"/>
  <c r="P159" i="1"/>
  <c r="P156" i="1"/>
  <c r="P155" i="1"/>
  <c r="P154" i="1"/>
  <c r="P153" i="1"/>
  <c r="P151" i="1"/>
  <c r="P149" i="1"/>
  <c r="P148" i="1"/>
  <c r="P143" i="1"/>
  <c r="P142" i="1"/>
  <c r="P141" i="1"/>
  <c r="P140" i="1"/>
  <c r="P139" i="1"/>
  <c r="P138" i="1"/>
  <c r="P136" i="1"/>
  <c r="P135" i="1"/>
  <c r="P134" i="1"/>
  <c r="P132" i="1"/>
  <c r="P131" i="1"/>
  <c r="P130" i="1"/>
  <c r="P129" i="1"/>
  <c r="P128" i="1"/>
  <c r="P123" i="1"/>
  <c r="P122" i="1"/>
  <c r="P121" i="1"/>
  <c r="P120" i="1"/>
  <c r="P118" i="1"/>
  <c r="P117" i="1"/>
  <c r="P116" i="1"/>
  <c r="P115" i="1"/>
  <c r="P114" i="1"/>
  <c r="P113" i="1"/>
  <c r="P112" i="1"/>
  <c r="P111" i="1"/>
  <c r="P110" i="1"/>
  <c r="P108" i="1"/>
  <c r="P107" i="1"/>
  <c r="P106" i="1"/>
  <c r="P105" i="1"/>
  <c r="P104" i="1"/>
  <c r="P102" i="1"/>
  <c r="P99" i="1"/>
  <c r="P98" i="1"/>
  <c r="P96" i="1"/>
  <c r="P95" i="1"/>
  <c r="P94" i="1"/>
  <c r="P90" i="1"/>
  <c r="P84" i="1"/>
  <c r="P83" i="1"/>
  <c r="P82" i="1"/>
  <c r="P80" i="1"/>
  <c r="P79" i="1"/>
  <c r="P78" i="1"/>
  <c r="P77" i="1"/>
  <c r="P76" i="1"/>
  <c r="P73" i="1"/>
  <c r="P71" i="1"/>
  <c r="P70" i="1"/>
  <c r="P69" i="1"/>
  <c r="P67" i="1"/>
  <c r="P66" i="1"/>
  <c r="P63" i="1"/>
  <c r="P61" i="1"/>
  <c r="P60" i="1"/>
  <c r="P55" i="1"/>
  <c r="P53" i="1"/>
  <c r="P52" i="1"/>
  <c r="P50" i="1"/>
  <c r="P49" i="1"/>
  <c r="P48" i="1"/>
  <c r="P47" i="1"/>
  <c r="P46" i="1"/>
  <c r="P44" i="1"/>
  <c r="P43" i="1"/>
  <c r="P41" i="1"/>
  <c r="P40" i="1"/>
  <c r="P39" i="1"/>
  <c r="P38" i="1"/>
  <c r="P37" i="1"/>
  <c r="P35" i="1"/>
  <c r="P33" i="1"/>
  <c r="P31" i="1"/>
  <c r="P30" i="1"/>
  <c r="P29" i="1"/>
  <c r="P28" i="1"/>
  <c r="P25" i="1"/>
  <c r="P24" i="1"/>
  <c r="P21" i="1"/>
  <c r="P20" i="1"/>
  <c r="P16" i="1"/>
  <c r="P15" i="1"/>
  <c r="P14" i="1"/>
  <c r="P13" i="1"/>
  <c r="P11" i="1"/>
  <c r="P10" i="1"/>
  <c r="P9" i="1"/>
  <c r="P8" i="1"/>
  <c r="P7" i="1"/>
  <c r="O180" i="1"/>
  <c r="O179" i="1"/>
  <c r="O178" i="1"/>
  <c r="O177" i="1"/>
  <c r="O176" i="1"/>
  <c r="O174" i="1"/>
  <c r="O173" i="1"/>
  <c r="O172" i="1"/>
  <c r="O170" i="1"/>
  <c r="O169" i="1"/>
  <c r="O168" i="1"/>
  <c r="O166" i="1"/>
  <c r="O165" i="1"/>
  <c r="O164" i="1"/>
  <c r="O160" i="1"/>
  <c r="O159" i="1"/>
  <c r="O156" i="1"/>
  <c r="O155" i="1"/>
  <c r="O154" i="1"/>
  <c r="O153" i="1"/>
  <c r="O151" i="1"/>
  <c r="O149" i="1"/>
  <c r="O148" i="1"/>
  <c r="O143" i="1"/>
  <c r="O142" i="1"/>
  <c r="O141" i="1"/>
  <c r="O140" i="1"/>
  <c r="O139" i="1"/>
  <c r="O138" i="1"/>
  <c r="O136" i="1"/>
  <c r="O135" i="1"/>
  <c r="O134" i="1"/>
  <c r="O132" i="1"/>
  <c r="O131" i="1"/>
  <c r="O130" i="1"/>
  <c r="O129" i="1"/>
  <c r="O128" i="1"/>
  <c r="O123" i="1"/>
  <c r="O122" i="1"/>
  <c r="O121" i="1"/>
  <c r="O120" i="1"/>
  <c r="O118" i="1"/>
  <c r="O117" i="1"/>
  <c r="O116" i="1"/>
  <c r="O115" i="1"/>
  <c r="O114" i="1"/>
  <c r="O113" i="1"/>
  <c r="O112" i="1"/>
  <c r="O111" i="1"/>
  <c r="O110" i="1"/>
  <c r="O108" i="1"/>
  <c r="O107" i="1"/>
  <c r="O106" i="1"/>
  <c r="O105" i="1"/>
  <c r="O104" i="1"/>
  <c r="O102" i="1"/>
  <c r="O99" i="1"/>
  <c r="O98" i="1"/>
  <c r="O96" i="1"/>
  <c r="O95" i="1"/>
  <c r="O94" i="1"/>
  <c r="O90" i="1"/>
  <c r="O84" i="1"/>
  <c r="O83" i="1"/>
  <c r="O82" i="1"/>
  <c r="O80" i="1"/>
  <c r="O79" i="1"/>
  <c r="O78" i="1"/>
  <c r="O77" i="1"/>
  <c r="O76" i="1"/>
  <c r="O73" i="1"/>
  <c r="O71" i="1"/>
  <c r="O70" i="1"/>
  <c r="O69" i="1"/>
  <c r="O67" i="1"/>
  <c r="O66" i="1"/>
  <c r="O63" i="1"/>
  <c r="O61" i="1"/>
  <c r="O60" i="1"/>
  <c r="O55" i="1"/>
  <c r="O53" i="1"/>
  <c r="O52" i="1"/>
  <c r="O50" i="1"/>
  <c r="O49" i="1"/>
  <c r="O48" i="1"/>
  <c r="O47" i="1"/>
  <c r="O46" i="1"/>
  <c r="O44" i="1"/>
  <c r="O43" i="1"/>
  <c r="O41" i="1"/>
  <c r="O40" i="1"/>
  <c r="O39" i="1"/>
  <c r="O38" i="1"/>
  <c r="O37" i="1"/>
  <c r="O35" i="1"/>
  <c r="O33" i="1"/>
  <c r="O31" i="1"/>
  <c r="O30" i="1"/>
  <c r="O29" i="1"/>
  <c r="O28" i="1"/>
  <c r="O25" i="1"/>
  <c r="O24" i="1"/>
  <c r="O21" i="1"/>
  <c r="O20" i="1"/>
  <c r="O16" i="1"/>
  <c r="O15" i="1"/>
  <c r="O14" i="1"/>
  <c r="O13" i="1"/>
  <c r="O11" i="1"/>
  <c r="O10" i="1"/>
  <c r="O9" i="1"/>
  <c r="O8" i="1"/>
  <c r="O7" i="1"/>
  <c r="H31" i="1" l="1"/>
  <c r="H60" i="1"/>
  <c r="H110" i="1"/>
  <c r="H67" i="1"/>
  <c r="H66" i="1"/>
  <c r="H41" i="1"/>
  <c r="H143" i="1"/>
  <c r="H155" i="1"/>
  <c r="H37" i="1"/>
  <c r="H106" i="1"/>
  <c r="H28" i="1"/>
  <c r="H122" i="1"/>
  <c r="H73" i="1"/>
  <c r="H13" i="1"/>
  <c r="H117" i="1"/>
  <c r="H99" i="1"/>
  <c r="H151" i="1"/>
  <c r="H138" i="1"/>
  <c r="H130" i="1"/>
  <c r="H48" i="1"/>
  <c r="H176" i="1"/>
  <c r="H39" i="1"/>
  <c r="H134" i="1"/>
  <c r="H25" i="1"/>
  <c r="H159" i="1"/>
  <c r="H111" i="1"/>
  <c r="H115" i="1"/>
  <c r="H71" i="1"/>
  <c r="H169" i="1"/>
  <c r="H178" i="1"/>
  <c r="H35" i="1"/>
  <c r="H44" i="1"/>
  <c r="H77" i="1"/>
  <c r="H131" i="1"/>
  <c r="H83" i="1"/>
  <c r="H55" i="1"/>
  <c r="H40" i="1"/>
  <c r="H38" i="1"/>
  <c r="H90" i="1"/>
  <c r="H24" i="1"/>
  <c r="H170" i="1"/>
  <c r="H76" i="1"/>
  <c r="H118" i="1"/>
  <c r="H49" i="1"/>
  <c r="H78" i="1"/>
  <c r="H179" i="1"/>
  <c r="H142" i="1"/>
  <c r="H70" i="1"/>
  <c r="H113" i="1"/>
  <c r="H135" i="1"/>
  <c r="H116" i="1"/>
  <c r="H156" i="1"/>
  <c r="H105" i="1"/>
  <c r="H16" i="1"/>
  <c r="H177" i="1"/>
  <c r="H98" i="1"/>
  <c r="H120" i="1"/>
  <c r="H61" i="1"/>
  <c r="H129" i="1"/>
  <c r="H123" i="1"/>
  <c r="H168" i="1"/>
  <c r="H8" i="1"/>
  <c r="H140" i="1"/>
  <c r="H172" i="1"/>
  <c r="H14" i="1"/>
  <c r="H108" i="1"/>
  <c r="H114" i="1"/>
  <c r="H20" i="1"/>
  <c r="H10" i="1"/>
  <c r="H173" i="1"/>
  <c r="H84" i="1"/>
  <c r="H9" i="1"/>
  <c r="H141" i="1"/>
  <c r="H11" i="1"/>
  <c r="H104" i="1"/>
  <c r="H121" i="1"/>
  <c r="H79" i="1"/>
  <c r="H47" i="1"/>
  <c r="H112" i="1"/>
  <c r="H21" i="1"/>
  <c r="H96" i="1"/>
  <c r="H107" i="1"/>
  <c r="H30" i="1"/>
  <c r="H33" i="1"/>
  <c r="H149" i="1"/>
  <c r="H53" i="1"/>
  <c r="H7" i="1"/>
  <c r="H80" i="1"/>
  <c r="H136" i="1"/>
  <c r="H174" i="1"/>
  <c r="H46" i="1"/>
  <c r="H154" i="1"/>
  <c r="H43" i="1"/>
  <c r="H164" i="1"/>
  <c r="H153" i="1"/>
  <c r="H139" i="1"/>
  <c r="H165" i="1"/>
  <c r="H95" i="1"/>
  <c r="H63" i="1"/>
  <c r="H128" i="1"/>
  <c r="H52" i="1"/>
  <c r="H180" i="1"/>
  <c r="H82" i="1"/>
  <c r="H102" i="1"/>
  <c r="H148" i="1"/>
  <c r="H69" i="1"/>
  <c r="H15" i="1"/>
  <c r="H132" i="1"/>
  <c r="H160" i="1"/>
  <c r="H29" i="1"/>
  <c r="H50" i="1"/>
  <c r="H166" i="1"/>
  <c r="H94" i="1"/>
  <c r="AA126" i="1"/>
  <c r="AD126" i="1" s="1"/>
  <c r="AH126" i="1" s="1"/>
</calcChain>
</file>

<file path=xl/sharedStrings.xml><?xml version="1.0" encoding="utf-8"?>
<sst xmlns="http://schemas.openxmlformats.org/spreadsheetml/2006/main" count="2692" uniqueCount="949">
  <si>
    <t>Nom</t>
  </si>
  <si>
    <t>Prénom</t>
  </si>
  <si>
    <t>Points</t>
  </si>
  <si>
    <t>Rg Reg</t>
  </si>
  <si>
    <t>Rg Dep</t>
  </si>
  <si>
    <t>Alexandre</t>
  </si>
  <si>
    <t>J1</t>
  </si>
  <si>
    <t xml:space="preserve">REUSEAU </t>
  </si>
  <si>
    <t>Nicolas</t>
  </si>
  <si>
    <t>J2</t>
  </si>
  <si>
    <t>Jules</t>
  </si>
  <si>
    <t xml:space="preserve">BATOCCHI </t>
  </si>
  <si>
    <t>Hugo</t>
  </si>
  <si>
    <t>Arthur</t>
  </si>
  <si>
    <t>Corentin</t>
  </si>
  <si>
    <t>Adrien</t>
  </si>
  <si>
    <t xml:space="preserve">CHAKMA </t>
  </si>
  <si>
    <t>Raphaël</t>
  </si>
  <si>
    <t>Pierre</t>
  </si>
  <si>
    <t>Thomas</t>
  </si>
  <si>
    <t>Guillaume</t>
  </si>
  <si>
    <t>Thibault</t>
  </si>
  <si>
    <t>Stephane</t>
  </si>
  <si>
    <t xml:space="preserve">PARODI </t>
  </si>
  <si>
    <t>Julien</t>
  </si>
  <si>
    <t xml:space="preserve">CATHELIN </t>
  </si>
  <si>
    <t>Florian</t>
  </si>
  <si>
    <t xml:space="preserve">LAMBERT </t>
  </si>
  <si>
    <t>C2</t>
  </si>
  <si>
    <t>S</t>
  </si>
  <si>
    <t xml:space="preserve">ARRIAS </t>
  </si>
  <si>
    <t xml:space="preserve">AZULAY </t>
  </si>
  <si>
    <t xml:space="preserve">N545 </t>
  </si>
  <si>
    <t>M1</t>
  </si>
  <si>
    <t>M2</t>
  </si>
  <si>
    <t>P</t>
  </si>
  <si>
    <t xml:space="preserve">BARROIS </t>
  </si>
  <si>
    <t xml:space="preserve">Guillaume </t>
  </si>
  <si>
    <t xml:space="preserve">N422 </t>
  </si>
  <si>
    <t xml:space="preserve">BATOT </t>
  </si>
  <si>
    <t xml:space="preserve">BEGUERIE </t>
  </si>
  <si>
    <t xml:space="preserve">BEGUIN </t>
  </si>
  <si>
    <t>V4</t>
  </si>
  <si>
    <t xml:space="preserve">BEKKOUCHE </t>
  </si>
  <si>
    <t xml:space="preserve">N918 </t>
  </si>
  <si>
    <t>V1</t>
  </si>
  <si>
    <t xml:space="preserve">BERRICHI </t>
  </si>
  <si>
    <t>C1</t>
  </si>
  <si>
    <t xml:space="preserve">BERTRAND </t>
  </si>
  <si>
    <t xml:space="preserve">BLEULER </t>
  </si>
  <si>
    <t>V2</t>
  </si>
  <si>
    <t xml:space="preserve">BOUZANNE DES MAZERY </t>
  </si>
  <si>
    <t xml:space="preserve">CAFFIER </t>
  </si>
  <si>
    <t xml:space="preserve">CAMION </t>
  </si>
  <si>
    <t xml:space="preserve">CASSAGNOU </t>
  </si>
  <si>
    <t xml:space="preserve">CHAUVEAU </t>
  </si>
  <si>
    <t>V3</t>
  </si>
  <si>
    <t xml:space="preserve">CLEMENT GRANDCOURT </t>
  </si>
  <si>
    <t xml:space="preserve">CLERC </t>
  </si>
  <si>
    <t xml:space="preserve">CLERMIDY </t>
  </si>
  <si>
    <t xml:space="preserve">Laurent </t>
  </si>
  <si>
    <t xml:space="preserve">COQUILLARD </t>
  </si>
  <si>
    <t xml:space="preserve">CORDONNIER </t>
  </si>
  <si>
    <t xml:space="preserve">COSTE </t>
  </si>
  <si>
    <t xml:space="preserve">COZIEN </t>
  </si>
  <si>
    <t>B2</t>
  </si>
  <si>
    <t xml:space="preserve">CROUZET </t>
  </si>
  <si>
    <t xml:space="preserve">DAIRE </t>
  </si>
  <si>
    <t xml:space="preserve">DE CASTILLA </t>
  </si>
  <si>
    <t xml:space="preserve">DEGUIL </t>
  </si>
  <si>
    <t xml:space="preserve">DELORME </t>
  </si>
  <si>
    <t xml:space="preserve">DOUSS </t>
  </si>
  <si>
    <t xml:space="preserve">DOUSSOT </t>
  </si>
  <si>
    <t>B1</t>
  </si>
  <si>
    <t xml:space="preserve">DUBOIS </t>
  </si>
  <si>
    <t xml:space="preserve">DUPONT </t>
  </si>
  <si>
    <t xml:space="preserve">DUSSEAUX </t>
  </si>
  <si>
    <t xml:space="preserve">FISHER </t>
  </si>
  <si>
    <t xml:space="preserve">FLACELIERE </t>
  </si>
  <si>
    <t xml:space="preserve">FOURMIGUE </t>
  </si>
  <si>
    <t xml:space="preserve">Adrien </t>
  </si>
  <si>
    <t xml:space="preserve">FRANQUIN </t>
  </si>
  <si>
    <t xml:space="preserve">GAUTIER </t>
  </si>
  <si>
    <t xml:space="preserve">GAVEAU </t>
  </si>
  <si>
    <t xml:space="preserve">GAVETTI </t>
  </si>
  <si>
    <t xml:space="preserve">GERALD </t>
  </si>
  <si>
    <t xml:space="preserve">GHARIB </t>
  </si>
  <si>
    <t xml:space="preserve">GIROU </t>
  </si>
  <si>
    <t xml:space="preserve">GOETZ </t>
  </si>
  <si>
    <t xml:space="preserve">GRANDJEAN </t>
  </si>
  <si>
    <t xml:space="preserve">HABERT </t>
  </si>
  <si>
    <t xml:space="preserve">HADDAD </t>
  </si>
  <si>
    <t xml:space="preserve">HOMBERG </t>
  </si>
  <si>
    <t xml:space="preserve">HUGUET </t>
  </si>
  <si>
    <t xml:space="preserve">N995 </t>
  </si>
  <si>
    <t xml:space="preserve">JANUS </t>
  </si>
  <si>
    <t xml:space="preserve">KOMAROFF KOURLOFF </t>
  </si>
  <si>
    <t xml:space="preserve">LAFORGE </t>
  </si>
  <si>
    <t xml:space="preserve">LE BERRE </t>
  </si>
  <si>
    <t xml:space="preserve">LE DORZE </t>
  </si>
  <si>
    <t xml:space="preserve">LE ROY </t>
  </si>
  <si>
    <t xml:space="preserve">LEBEAU </t>
  </si>
  <si>
    <t xml:space="preserve">LEBESSON </t>
  </si>
  <si>
    <t xml:space="preserve">N11 </t>
  </si>
  <si>
    <t xml:space="preserve">LEMONIZ </t>
  </si>
  <si>
    <t xml:space="preserve">LEROY </t>
  </si>
  <si>
    <t xml:space="preserve">LETHOREL </t>
  </si>
  <si>
    <t xml:space="preserve">N567 </t>
  </si>
  <si>
    <t xml:space="preserve">LIEGE </t>
  </si>
  <si>
    <t xml:space="preserve">LIMOGES </t>
  </si>
  <si>
    <t xml:space="preserve">LOISEAU </t>
  </si>
  <si>
    <t xml:space="preserve">LUGADET </t>
  </si>
  <si>
    <t xml:space="preserve">MANIERE </t>
  </si>
  <si>
    <t xml:space="preserve">MARBOTTE </t>
  </si>
  <si>
    <t xml:space="preserve">MARTIN </t>
  </si>
  <si>
    <t xml:space="preserve">MENKE </t>
  </si>
  <si>
    <t xml:space="preserve">MERVILLE </t>
  </si>
  <si>
    <t xml:space="preserve">MEUNIER </t>
  </si>
  <si>
    <t xml:space="preserve">MICHELET </t>
  </si>
  <si>
    <t xml:space="preserve">MONFERRINI </t>
  </si>
  <si>
    <t xml:space="preserve">MONGA </t>
  </si>
  <si>
    <t xml:space="preserve">NGUY </t>
  </si>
  <si>
    <t xml:space="preserve">PATS </t>
  </si>
  <si>
    <t xml:space="preserve">PAULY </t>
  </si>
  <si>
    <t xml:space="preserve">N129 </t>
  </si>
  <si>
    <t xml:space="preserve">PEIGNE </t>
  </si>
  <si>
    <t xml:space="preserve">PHAM </t>
  </si>
  <si>
    <t xml:space="preserve">PIERRON </t>
  </si>
  <si>
    <t xml:space="preserve">QUARANTE </t>
  </si>
  <si>
    <t xml:space="preserve">QUELIN </t>
  </si>
  <si>
    <t xml:space="preserve">RAKOTOMALALA </t>
  </si>
  <si>
    <t xml:space="preserve">RAULT </t>
  </si>
  <si>
    <t xml:space="preserve">RECHATIN </t>
  </si>
  <si>
    <t xml:space="preserve">SAINTE CROIX </t>
  </si>
  <si>
    <t xml:space="preserve">SERISIER </t>
  </si>
  <si>
    <t xml:space="preserve">N210 </t>
  </si>
  <si>
    <t xml:space="preserve">SINGH </t>
  </si>
  <si>
    <t xml:space="preserve">STAIN </t>
  </si>
  <si>
    <t xml:space="preserve">SUEDE </t>
  </si>
  <si>
    <t xml:space="preserve">TOUTIN </t>
  </si>
  <si>
    <t xml:space="preserve">VINCENT </t>
  </si>
  <si>
    <t xml:space="preserve">VIZZAVONA </t>
  </si>
  <si>
    <t xml:space="preserve">WANG </t>
  </si>
  <si>
    <t xml:space="preserve">N99 </t>
  </si>
  <si>
    <t xml:space="preserve">WATIEZ BERTHIER </t>
  </si>
  <si>
    <t xml:space="preserve">WEBER </t>
  </si>
  <si>
    <t xml:space="preserve">WEIL </t>
  </si>
  <si>
    <t xml:space="preserve">WINIARCZYK </t>
  </si>
  <si>
    <t xml:space="preserve">ZENOU </t>
  </si>
  <si>
    <t>Alphonse</t>
  </si>
  <si>
    <t>Ilyes</t>
  </si>
  <si>
    <t>Vincent</t>
  </si>
  <si>
    <t>Jérémy</t>
  </si>
  <si>
    <t>Ulysse</t>
  </si>
  <si>
    <t>Pierre-guilhem</t>
  </si>
  <si>
    <t>Antoine</t>
  </si>
  <si>
    <t>Lucas</t>
  </si>
  <si>
    <t>Jonathan</t>
  </si>
  <si>
    <t>Laurent</t>
  </si>
  <si>
    <t>Matthieu</t>
  </si>
  <si>
    <t>Constant</t>
  </si>
  <si>
    <t>David</t>
  </si>
  <si>
    <t>Joseph</t>
  </si>
  <si>
    <t>Benjamin</t>
  </si>
  <si>
    <t>Slohan</t>
  </si>
  <si>
    <t>Rang dep cat</t>
  </si>
  <si>
    <t>Baptiste</t>
  </si>
  <si>
    <t>Louis</t>
  </si>
  <si>
    <t>Arnaud</t>
  </si>
  <si>
    <t>Pierre-evan</t>
  </si>
  <si>
    <t>Loic</t>
  </si>
  <si>
    <t>Sacha</t>
  </si>
  <si>
    <t>Loïc</t>
  </si>
  <si>
    <t>Daniel</t>
  </si>
  <si>
    <t>Sebastien</t>
  </si>
  <si>
    <t>Théo</t>
  </si>
  <si>
    <t>Camille</t>
  </si>
  <si>
    <t>Bruno</t>
  </si>
  <si>
    <t>Achille</t>
  </si>
  <si>
    <t>Erwan</t>
  </si>
  <si>
    <t>Hector</t>
  </si>
  <si>
    <t>Ethan</t>
  </si>
  <si>
    <t>Elliot</t>
  </si>
  <si>
    <t>Samuel</t>
  </si>
  <si>
    <t>Simon</t>
  </si>
  <si>
    <t>Ludovic</t>
  </si>
  <si>
    <t>Aurélien</t>
  </si>
  <si>
    <t>Maximilien</t>
  </si>
  <si>
    <t>Tomasz</t>
  </si>
  <si>
    <t>Krzysztof</t>
  </si>
  <si>
    <t>Emmanuel</t>
  </si>
  <si>
    <t>Chen</t>
  </si>
  <si>
    <t>Jérôme</t>
  </si>
  <si>
    <t>Jimmy</t>
  </si>
  <si>
    <t>Christophe</t>
  </si>
  <si>
    <t>Mario</t>
  </si>
  <si>
    <t>Cyril</t>
  </si>
  <si>
    <t>Olivier</t>
  </si>
  <si>
    <t>Yves</t>
  </si>
  <si>
    <t>Arvind</t>
  </si>
  <si>
    <t>Ghislain</t>
  </si>
  <si>
    <t>Bertrand</t>
  </si>
  <si>
    <t>Ulrich</t>
  </si>
  <si>
    <t>Josselin</t>
  </si>
  <si>
    <t>John</t>
  </si>
  <si>
    <t>Gael</t>
  </si>
  <si>
    <t>Jean-etienne</t>
  </si>
  <si>
    <t>Serge</t>
  </si>
  <si>
    <t>Patrick</t>
  </si>
  <si>
    <t>Thierry</t>
  </si>
  <si>
    <t>Gilles</t>
  </si>
  <si>
    <t>Jean-pierre</t>
  </si>
  <si>
    <t>Chi-vinh</t>
  </si>
  <si>
    <t>Alain</t>
  </si>
  <si>
    <t>Christian</t>
  </si>
  <si>
    <t>H</t>
  </si>
  <si>
    <t>Sexe</t>
  </si>
  <si>
    <t>Jean-françois</t>
  </si>
  <si>
    <t xml:space="preserve">HANIN </t>
  </si>
  <si>
    <t>Aurelie</t>
  </si>
  <si>
    <t>F</t>
  </si>
  <si>
    <t xml:space="preserve">SONNET </t>
  </si>
  <si>
    <t>Carole</t>
  </si>
  <si>
    <t xml:space="preserve">MILIN </t>
  </si>
  <si>
    <t>Ludivine</t>
  </si>
  <si>
    <t>Michele</t>
  </si>
  <si>
    <t xml:space="preserve">FOUILLOUX </t>
  </si>
  <si>
    <t xml:space="preserve">FEING KWONG CHAN </t>
  </si>
  <si>
    <t>Sandrine</t>
  </si>
  <si>
    <t xml:space="preserve">SCHOLLE </t>
  </si>
  <si>
    <t>Julia</t>
  </si>
  <si>
    <t xml:space="preserve">DARGENTOLLE </t>
  </si>
  <si>
    <t>Cécile</t>
  </si>
  <si>
    <t xml:space="preserve">RALAIARISON </t>
  </si>
  <si>
    <t xml:space="preserve">GUILLOU </t>
  </si>
  <si>
    <t>Chloe</t>
  </si>
  <si>
    <t>Rg Club</t>
  </si>
  <si>
    <t>CINOTTI</t>
  </si>
  <si>
    <t xml:space="preserve">N553 </t>
  </si>
  <si>
    <t>N413</t>
  </si>
  <si>
    <t>N910</t>
  </si>
  <si>
    <t>N996</t>
  </si>
  <si>
    <t>N12</t>
  </si>
  <si>
    <t>N906</t>
  </si>
  <si>
    <t xml:space="preserve">N549 </t>
  </si>
  <si>
    <t xml:space="preserve">N127 </t>
  </si>
  <si>
    <t xml:space="preserve">N234 </t>
  </si>
  <si>
    <t xml:space="preserve">N92 </t>
  </si>
  <si>
    <t xml:space="preserve">ENTRINGER </t>
  </si>
  <si>
    <t xml:space="preserve">JACQUIN </t>
  </si>
  <si>
    <t xml:space="preserve">Victor </t>
  </si>
  <si>
    <t xml:space="preserve">MATTENET </t>
  </si>
  <si>
    <t>N4</t>
  </si>
  <si>
    <t>N356</t>
  </si>
  <si>
    <t>N7</t>
  </si>
  <si>
    <t>N14</t>
  </si>
  <si>
    <t>N95</t>
  </si>
  <si>
    <t>N124</t>
  </si>
  <si>
    <t xml:space="preserve">N238 </t>
  </si>
  <si>
    <t>N547</t>
  </si>
  <si>
    <t>N904</t>
  </si>
  <si>
    <t>N925</t>
  </si>
  <si>
    <t>N992</t>
  </si>
  <si>
    <t>N576</t>
  </si>
  <si>
    <t>Cat</t>
  </si>
  <si>
    <t>Officiel 09/2013</t>
  </si>
  <si>
    <t>Classé</t>
  </si>
  <si>
    <t>Progres</t>
  </si>
  <si>
    <t>Officiel phase 2 2014</t>
  </si>
  <si>
    <t>fevrier 2014</t>
  </si>
  <si>
    <t>Prog p1</t>
  </si>
  <si>
    <t>N899</t>
  </si>
  <si>
    <t>N867</t>
  </si>
  <si>
    <t>N572</t>
  </si>
  <si>
    <t>N558</t>
  </si>
  <si>
    <t>N363</t>
  </si>
  <si>
    <t>N264</t>
  </si>
  <si>
    <t>N129</t>
  </si>
  <si>
    <t>N91</t>
  </si>
  <si>
    <t>N13</t>
  </si>
  <si>
    <t xml:space="preserve">CORNUEY </t>
  </si>
  <si>
    <t>N89</t>
  </si>
  <si>
    <t>N121</t>
  </si>
  <si>
    <t>N508</t>
  </si>
  <si>
    <t>N818</t>
  </si>
  <si>
    <t>N870</t>
  </si>
  <si>
    <t>N564</t>
  </si>
  <si>
    <t>N243</t>
  </si>
  <si>
    <t>N275</t>
  </si>
  <si>
    <t>avril-14</t>
  </si>
  <si>
    <t xml:space="preserve">N819 </t>
  </si>
  <si>
    <t>mai-14</t>
  </si>
  <si>
    <t>N88</t>
  </si>
  <si>
    <t>N126</t>
  </si>
  <si>
    <t xml:space="preserve">N264 </t>
  </si>
  <si>
    <t xml:space="preserve">N280 </t>
  </si>
  <si>
    <t xml:space="preserve">N495 </t>
  </si>
  <si>
    <t xml:space="preserve">N580 </t>
  </si>
  <si>
    <t xml:space="preserve">N960 </t>
  </si>
  <si>
    <t xml:space="preserve">N996 </t>
  </si>
  <si>
    <t>juin-14</t>
  </si>
  <si>
    <t xml:space="preserve">N15 </t>
  </si>
  <si>
    <t>N6</t>
  </si>
  <si>
    <t xml:space="preserve">N90 </t>
  </si>
  <si>
    <t>N166</t>
  </si>
  <si>
    <t>N251</t>
  </si>
  <si>
    <t>N452</t>
  </si>
  <si>
    <t>N591</t>
  </si>
  <si>
    <t xml:space="preserve">N812 </t>
  </si>
  <si>
    <t>N934</t>
  </si>
  <si>
    <t>N449</t>
  </si>
  <si>
    <t>N244</t>
  </si>
  <si>
    <t xml:space="preserve">BERNARD </t>
  </si>
  <si>
    <t>N15</t>
  </si>
  <si>
    <t>N811</t>
  </si>
  <si>
    <t>N589</t>
  </si>
  <si>
    <t>N90</t>
  </si>
  <si>
    <t>juillet-14</t>
  </si>
  <si>
    <t>Progression</t>
  </si>
  <si>
    <t xml:space="preserve">ADICEAM </t>
  </si>
  <si>
    <t xml:space="preserve">Julien </t>
  </si>
  <si>
    <t xml:space="preserve">ALLEGRINI </t>
  </si>
  <si>
    <t xml:space="preserve">Massimo </t>
  </si>
  <si>
    <t xml:space="preserve">N244 </t>
  </si>
  <si>
    <t xml:space="preserve">BENCHADLI </t>
  </si>
  <si>
    <t xml:space="preserve">Mael </t>
  </si>
  <si>
    <t>500.00</t>
  </si>
  <si>
    <t xml:space="preserve">BERAUD </t>
  </si>
  <si>
    <t xml:space="preserve">Raphael </t>
  </si>
  <si>
    <t xml:space="preserve">Ilyes </t>
  </si>
  <si>
    <t xml:space="preserve">BLAISOT-BRAMI </t>
  </si>
  <si>
    <t xml:space="preserve">Théophile </t>
  </si>
  <si>
    <t xml:space="preserve">BUREL </t>
  </si>
  <si>
    <t xml:space="preserve">Pierre </t>
  </si>
  <si>
    <t xml:space="preserve">Cyril </t>
  </si>
  <si>
    <t xml:space="preserve">COEFFIC </t>
  </si>
  <si>
    <t xml:space="preserve">Clarence </t>
  </si>
  <si>
    <t xml:space="preserve">Thomas </t>
  </si>
  <si>
    <t xml:space="preserve">Nicolas </t>
  </si>
  <si>
    <t xml:space="preserve">DE CAMPIGNEULLES </t>
  </si>
  <si>
    <t xml:space="preserve">DELGADO </t>
  </si>
  <si>
    <t xml:space="preserve">DIBON </t>
  </si>
  <si>
    <t xml:space="preserve">Arthur </t>
  </si>
  <si>
    <t xml:space="preserve">DIMITROV </t>
  </si>
  <si>
    <t xml:space="preserve">Alexandre </t>
  </si>
  <si>
    <t xml:space="preserve">DOUIFI </t>
  </si>
  <si>
    <t xml:space="preserve">Yanis </t>
  </si>
  <si>
    <t xml:space="preserve">DUPEUX </t>
  </si>
  <si>
    <t xml:space="preserve">Louis gabriel </t>
  </si>
  <si>
    <t xml:space="preserve">Sebastien </t>
  </si>
  <si>
    <t xml:space="preserve">Vincent </t>
  </si>
  <si>
    <t xml:space="preserve">GALVEZ </t>
  </si>
  <si>
    <t xml:space="preserve">Louis </t>
  </si>
  <si>
    <t xml:space="preserve">GUILLOT </t>
  </si>
  <si>
    <t xml:space="preserve">GUILLY </t>
  </si>
  <si>
    <t xml:space="preserve">Emmanuel </t>
  </si>
  <si>
    <t xml:space="preserve">JEVTOVIC </t>
  </si>
  <si>
    <t xml:space="preserve">Marko </t>
  </si>
  <si>
    <t xml:space="preserve">KOL </t>
  </si>
  <si>
    <t xml:space="preserve">LUCAS </t>
  </si>
  <si>
    <t xml:space="preserve">Cosme </t>
  </si>
  <si>
    <t xml:space="preserve">MARTINEZ </t>
  </si>
  <si>
    <t xml:space="preserve">Michel </t>
  </si>
  <si>
    <t xml:space="preserve">PUY </t>
  </si>
  <si>
    <t xml:space="preserve">Ambroise </t>
  </si>
  <si>
    <t xml:space="preserve">ROZENZWEIG </t>
  </si>
  <si>
    <t xml:space="preserve">Ariel </t>
  </si>
  <si>
    <t xml:space="preserve">SCHWALLER </t>
  </si>
  <si>
    <t xml:space="preserve">Didier </t>
  </si>
  <si>
    <t xml:space="preserve">SERAIS </t>
  </si>
  <si>
    <t xml:space="preserve">VALLOIS </t>
  </si>
  <si>
    <t xml:space="preserve">Esteban </t>
  </si>
  <si>
    <t xml:space="preserve">Sacha </t>
  </si>
  <si>
    <t xml:space="preserve">CATELAIN </t>
  </si>
  <si>
    <t xml:space="preserve">Lilou-marie </t>
  </si>
  <si>
    <t xml:space="preserve">CAUSSE </t>
  </si>
  <si>
    <t xml:space="preserve">Maeva </t>
  </si>
  <si>
    <t xml:space="preserve">DEQUATREMARE </t>
  </si>
  <si>
    <t xml:space="preserve">Vuthny </t>
  </si>
  <si>
    <t xml:space="preserve">DRANCA </t>
  </si>
  <si>
    <t xml:space="preserve">Codruta </t>
  </si>
  <si>
    <t xml:space="preserve">LE MANCQ </t>
  </si>
  <si>
    <t xml:space="preserve">Milena </t>
  </si>
  <si>
    <t xml:space="preserve">PIOT </t>
  </si>
  <si>
    <t xml:space="preserve">Cassandre </t>
  </si>
  <si>
    <t xml:space="preserve">RADU BOSTAN </t>
  </si>
  <si>
    <t xml:space="preserve">Gabriela </t>
  </si>
  <si>
    <t xml:space="preserve">RIAHI </t>
  </si>
  <si>
    <t xml:space="preserve">Isabelle </t>
  </si>
  <si>
    <t xml:space="preserve">SEBILLE </t>
  </si>
  <si>
    <t xml:space="preserve">Laura </t>
  </si>
  <si>
    <t xml:space="preserve">WATIEZ </t>
  </si>
  <si>
    <t xml:space="preserve">Flavie </t>
  </si>
  <si>
    <t>Septembre-14</t>
  </si>
  <si>
    <t>Xavier</t>
  </si>
  <si>
    <t>Mathieu</t>
  </si>
  <si>
    <t>Medhi</t>
  </si>
  <si>
    <t>Marc</t>
  </si>
  <si>
    <t>Raoul</t>
  </si>
  <si>
    <t>Victor</t>
  </si>
  <si>
    <t>Martial</t>
  </si>
  <si>
    <t>Jeanmarc</t>
  </si>
  <si>
    <t>Frédéric</t>
  </si>
  <si>
    <t>Octobre-14</t>
  </si>
  <si>
    <t>XXXX</t>
  </si>
  <si>
    <t>N364</t>
  </si>
  <si>
    <t>N53</t>
  </si>
  <si>
    <t>N30</t>
  </si>
  <si>
    <t>N154</t>
  </si>
  <si>
    <t>2013-2014</t>
  </si>
  <si>
    <t>N35</t>
  </si>
  <si>
    <t>N57</t>
  </si>
  <si>
    <t>N84</t>
  </si>
  <si>
    <t>N131</t>
  </si>
  <si>
    <t>N232</t>
  </si>
  <si>
    <t>N371</t>
  </si>
  <si>
    <t>N411</t>
  </si>
  <si>
    <t xml:space="preserve">N539 </t>
  </si>
  <si>
    <t>N745</t>
  </si>
  <si>
    <t>N104</t>
  </si>
  <si>
    <t xml:space="preserve">BILLAULT-SPADA </t>
  </si>
  <si>
    <t xml:space="preserve">Robin </t>
  </si>
  <si>
    <t xml:space="preserve">GRUSON </t>
  </si>
  <si>
    <t xml:space="preserve">KRISHNAKUMAR </t>
  </si>
  <si>
    <t xml:space="preserve">Anirudh </t>
  </si>
  <si>
    <t xml:space="preserve">NORDBERG </t>
  </si>
  <si>
    <t xml:space="preserve">Hampus </t>
  </si>
  <si>
    <t xml:space="preserve">N50 </t>
  </si>
  <si>
    <t xml:space="preserve">SPECTE </t>
  </si>
  <si>
    <t xml:space="preserve">PILYSER </t>
  </si>
  <si>
    <t xml:space="preserve">Lea </t>
  </si>
  <si>
    <t>N50</t>
  </si>
  <si>
    <t>Novembre-14</t>
  </si>
  <si>
    <t xml:space="preserve">N16 </t>
  </si>
  <si>
    <t xml:space="preserve">N40 </t>
  </si>
  <si>
    <t xml:space="preserve">N60 </t>
  </si>
  <si>
    <t xml:space="preserve">N63 </t>
  </si>
  <si>
    <t xml:space="preserve">N91 </t>
  </si>
  <si>
    <t xml:space="preserve">N143 </t>
  </si>
  <si>
    <t>N199</t>
  </si>
  <si>
    <t xml:space="preserve">N249 </t>
  </si>
  <si>
    <t xml:space="preserve">N340 </t>
  </si>
  <si>
    <t xml:space="preserve">N427 </t>
  </si>
  <si>
    <t xml:space="preserve">N575 </t>
  </si>
  <si>
    <t>N108</t>
  </si>
  <si>
    <t>N183</t>
  </si>
  <si>
    <t xml:space="preserve">CHAUMERON </t>
  </si>
  <si>
    <t xml:space="preserve">Martin </t>
  </si>
  <si>
    <t xml:space="preserve">GIL </t>
  </si>
  <si>
    <t xml:space="preserve">MAVRE </t>
  </si>
  <si>
    <t>Décembre-14</t>
  </si>
  <si>
    <t>N5</t>
  </si>
  <si>
    <t>N167</t>
  </si>
  <si>
    <t xml:space="preserve">N41 </t>
  </si>
  <si>
    <t>N64</t>
  </si>
  <si>
    <t xml:space="preserve">N66 </t>
  </si>
  <si>
    <t xml:space="preserve">N87 </t>
  </si>
  <si>
    <t xml:space="preserve">N139 </t>
  </si>
  <si>
    <t>N212</t>
  </si>
  <si>
    <t>N216</t>
  </si>
  <si>
    <t xml:space="preserve">N353 </t>
  </si>
  <si>
    <t xml:space="preserve">N420 </t>
  </si>
  <si>
    <t>N692</t>
  </si>
  <si>
    <t>N719</t>
  </si>
  <si>
    <t>N949</t>
  </si>
  <si>
    <t>N185</t>
  </si>
  <si>
    <t>Janvier-15</t>
  </si>
  <si>
    <t xml:space="preserve">ARIMA </t>
  </si>
  <si>
    <t>N408</t>
  </si>
  <si>
    <t>N217</t>
  </si>
  <si>
    <t xml:space="preserve">BEAUDOIN </t>
  </si>
  <si>
    <t>N66</t>
  </si>
  <si>
    <t>N921</t>
  </si>
  <si>
    <t>N17</t>
  </si>
  <si>
    <t>N687</t>
  </si>
  <si>
    <t>N677</t>
  </si>
  <si>
    <t>N40</t>
  </si>
  <si>
    <t xml:space="preserve">MARTY </t>
  </si>
  <si>
    <t xml:space="preserve">Clément </t>
  </si>
  <si>
    <t xml:space="preserve">MOMENI </t>
  </si>
  <si>
    <t xml:space="preserve">Alban </t>
  </si>
  <si>
    <t>N134</t>
  </si>
  <si>
    <t>N218</t>
  </si>
  <si>
    <t>N189</t>
  </si>
  <si>
    <t>N105</t>
  </si>
  <si>
    <t xml:space="preserve">Lison </t>
  </si>
  <si>
    <t>Phase 1</t>
  </si>
  <si>
    <t xml:space="preserve">Eden </t>
  </si>
  <si>
    <t>février-15</t>
  </si>
  <si>
    <t xml:space="preserve">N7 </t>
  </si>
  <si>
    <t>N18</t>
  </si>
  <si>
    <t>N41</t>
  </si>
  <si>
    <t>N81</t>
  </si>
  <si>
    <t>N128</t>
  </si>
  <si>
    <t>N186</t>
  </si>
  <si>
    <t>N206</t>
  </si>
  <si>
    <t>N320</t>
  </si>
  <si>
    <t>N417</t>
  </si>
  <si>
    <t>N661</t>
  </si>
  <si>
    <t>N888</t>
  </si>
  <si>
    <t>N941</t>
  </si>
  <si>
    <t>N107</t>
  </si>
  <si>
    <t>N195</t>
  </si>
  <si>
    <t>493.00</t>
  </si>
  <si>
    <t>1260.00</t>
  </si>
  <si>
    <t>504.00</t>
  </si>
  <si>
    <t>1047.46</t>
  </si>
  <si>
    <t>1888.46</t>
  </si>
  <si>
    <t>976.46</t>
  </si>
  <si>
    <t>489.50</t>
  </si>
  <si>
    <t>612.71</t>
  </si>
  <si>
    <t>1166.09</t>
  </si>
  <si>
    <t>495.00</t>
  </si>
  <si>
    <t>475.75</t>
  </si>
  <si>
    <t>521.46</t>
  </si>
  <si>
    <t>533.96</t>
  </si>
  <si>
    <t>495.50</t>
  </si>
  <si>
    <t>506.50</t>
  </si>
  <si>
    <t>1144.46</t>
  </si>
  <si>
    <t>491.00</t>
  </si>
  <si>
    <t>526.46</t>
  </si>
  <si>
    <t>588.46</t>
  </si>
  <si>
    <t>799.46</t>
  </si>
  <si>
    <t>525.96</t>
  </si>
  <si>
    <t>560.46</t>
  </si>
  <si>
    <t>605.46</t>
  </si>
  <si>
    <t>mars-15</t>
  </si>
  <si>
    <t>N42</t>
  </si>
  <si>
    <t>N62</t>
  </si>
  <si>
    <t>N138</t>
  </si>
  <si>
    <t>N194</t>
  </si>
  <si>
    <t>N219</t>
  </si>
  <si>
    <t>N311</t>
  </si>
  <si>
    <t>N640</t>
  </si>
  <si>
    <t>N879</t>
  </si>
  <si>
    <t>N109</t>
  </si>
  <si>
    <t>N198</t>
  </si>
  <si>
    <t>avril-15</t>
  </si>
  <si>
    <t>1546.72</t>
  </si>
  <si>
    <t>510.50</t>
  </si>
  <si>
    <t>1980.46</t>
  </si>
  <si>
    <t>2578.22</t>
  </si>
  <si>
    <t>458.00</t>
  </si>
  <si>
    <t>506.00</t>
  </si>
  <si>
    <t>490.00</t>
  </si>
  <si>
    <t>1659.84</t>
  </si>
  <si>
    <t>490.25</t>
  </si>
  <si>
    <t>523.75</t>
  </si>
  <si>
    <t>482.00</t>
  </si>
  <si>
    <t>1130.59</t>
  </si>
  <si>
    <t>1031.96</t>
  </si>
  <si>
    <t>516.46</t>
  </si>
  <si>
    <t>1158.46</t>
  </si>
  <si>
    <t>499.50</t>
  </si>
  <si>
    <t>476.00</t>
  </si>
  <si>
    <t>777.96</t>
  </si>
  <si>
    <t>951.96</t>
  </si>
  <si>
    <t>768.08</t>
  </si>
  <si>
    <t xml:space="preserve">Tarek </t>
  </si>
  <si>
    <t>666.96</t>
  </si>
  <si>
    <t>2892.46</t>
  </si>
  <si>
    <t>774.46</t>
  </si>
  <si>
    <t>539.46</t>
  </si>
  <si>
    <t>3249.59</t>
  </si>
  <si>
    <t>2113.96</t>
  </si>
  <si>
    <t>524.96</t>
  </si>
  <si>
    <t>3059.96</t>
  </si>
  <si>
    <t>1218.96</t>
  </si>
  <si>
    <t>541.96</t>
  </si>
  <si>
    <t>2901.46</t>
  </si>
  <si>
    <t>813.46</t>
  </si>
  <si>
    <t>1916.46</t>
  </si>
  <si>
    <t>561.46</t>
  </si>
  <si>
    <t>573.33</t>
  </si>
  <si>
    <t>517.00</t>
  </si>
  <si>
    <t>1991.96</t>
  </si>
  <si>
    <t>572.46</t>
  </si>
  <si>
    <t>N112</t>
  </si>
  <si>
    <t>N20</t>
  </si>
  <si>
    <t>N65</t>
  </si>
  <si>
    <t>N157</t>
  </si>
  <si>
    <t>N158</t>
  </si>
  <si>
    <t>N223</t>
  </si>
  <si>
    <t>N305</t>
  </si>
  <si>
    <t>N407</t>
  </si>
  <si>
    <t>N643</t>
  </si>
  <si>
    <t>N822</t>
  </si>
  <si>
    <t>N750</t>
  </si>
  <si>
    <t>ADICEAM</t>
  </si>
  <si>
    <t>1443.46</t>
  </si>
  <si>
    <t>1541.97</t>
  </si>
  <si>
    <t>ALLEGRINI</t>
  </si>
  <si>
    <t>Massimo</t>
  </si>
  <si>
    <t>1268.09</t>
  </si>
  <si>
    <t>ARIMA</t>
  </si>
  <si>
    <t>ARRIAS</t>
  </si>
  <si>
    <t>1478.09</t>
  </si>
  <si>
    <t>AZULAY</t>
  </si>
  <si>
    <t>2281.58</t>
  </si>
  <si>
    <t>BARROIS</t>
  </si>
  <si>
    <t>BATOCCHI</t>
  </si>
  <si>
    <t>BATOT</t>
  </si>
  <si>
    <t>1474.73</t>
  </si>
  <si>
    <t>BEAUDOIN</t>
  </si>
  <si>
    <t>835.71</t>
  </si>
  <si>
    <t>BEGUERIE</t>
  </si>
  <si>
    <t>1057.96</t>
  </si>
  <si>
    <t>BEGUIN</t>
  </si>
  <si>
    <t>1406.46</t>
  </si>
  <si>
    <t>BEKKOUCHE</t>
  </si>
  <si>
    <t>2093.34</t>
  </si>
  <si>
    <t>BENCHADLI</t>
  </si>
  <si>
    <t>Mael</t>
  </si>
  <si>
    <t>BERAUD</t>
  </si>
  <si>
    <t>Raphael</t>
  </si>
  <si>
    <t>BERNARD</t>
  </si>
  <si>
    <t>BERRICHI</t>
  </si>
  <si>
    <t>1799.21</t>
  </si>
  <si>
    <t>BERTRAND</t>
  </si>
  <si>
    <t>BILLAULT-SPADA</t>
  </si>
  <si>
    <t>Robin</t>
  </si>
  <si>
    <t>492.75</t>
  </si>
  <si>
    <t>BLAISOT-BRAMI</t>
  </si>
  <si>
    <t>Théophile</t>
  </si>
  <si>
    <t>520.75</t>
  </si>
  <si>
    <t>BLEULER</t>
  </si>
  <si>
    <t>1381.46</t>
  </si>
  <si>
    <t>BOUZANNE DES MAZERY</t>
  </si>
  <si>
    <t>1063.96</t>
  </si>
  <si>
    <t>BUREL</t>
  </si>
  <si>
    <t>485.75</t>
  </si>
  <si>
    <t>496.50</t>
  </si>
  <si>
    <t>CAFFIER</t>
  </si>
  <si>
    <t>CAMION</t>
  </si>
  <si>
    <t>CASSAGNOU</t>
  </si>
  <si>
    <t>547.83</t>
  </si>
  <si>
    <t>CATHELIN</t>
  </si>
  <si>
    <t>650.58</t>
  </si>
  <si>
    <t>CHAKMA</t>
  </si>
  <si>
    <t>CHAUMERON</t>
  </si>
  <si>
    <t>Martin</t>
  </si>
  <si>
    <t>CHAUVEAU</t>
  </si>
  <si>
    <t>546.71</t>
  </si>
  <si>
    <t>669.96</t>
  </si>
  <si>
    <t>CLEMENT GRANDCOURT</t>
  </si>
  <si>
    <t>528.21</t>
  </si>
  <si>
    <t>CLERC</t>
  </si>
  <si>
    <t>1410.35</t>
  </si>
  <si>
    <t>CLERMIDY</t>
  </si>
  <si>
    <t>689.96</t>
  </si>
  <si>
    <t>COEFFIC</t>
  </si>
  <si>
    <t>Clarence</t>
  </si>
  <si>
    <t>COQUILLARD</t>
  </si>
  <si>
    <t>1439.71</t>
  </si>
  <si>
    <t>CORDONNIER</t>
  </si>
  <si>
    <t>1172.96</t>
  </si>
  <si>
    <t>CORNUEY</t>
  </si>
  <si>
    <t>1366.59</t>
  </si>
  <si>
    <t>COSTE</t>
  </si>
  <si>
    <t>509.62</t>
  </si>
  <si>
    <t>COZIEN</t>
  </si>
  <si>
    <t>613.21</t>
  </si>
  <si>
    <t>CROUZET</t>
  </si>
  <si>
    <t>528.75</t>
  </si>
  <si>
    <t>DAIRE</t>
  </si>
  <si>
    <t>DE CAMPIGNEULLES</t>
  </si>
  <si>
    <t>477.00</t>
  </si>
  <si>
    <t>DE CASTILLA</t>
  </si>
  <si>
    <t>1946.72</t>
  </si>
  <si>
    <t>DEGUIL</t>
  </si>
  <si>
    <t>990.96</t>
  </si>
  <si>
    <t>DELGADO</t>
  </si>
  <si>
    <t>1728.46</t>
  </si>
  <si>
    <t>DELORME</t>
  </si>
  <si>
    <t>1818.96</t>
  </si>
  <si>
    <t>DIBON</t>
  </si>
  <si>
    <t>DIMITROV</t>
  </si>
  <si>
    <t>471.50</t>
  </si>
  <si>
    <t>DOUIFI</t>
  </si>
  <si>
    <t>Yanis</t>
  </si>
  <si>
    <t>2410.97</t>
  </si>
  <si>
    <t>DOUSS</t>
  </si>
  <si>
    <t>544.96</t>
  </si>
  <si>
    <t>DOUSSOT</t>
  </si>
  <si>
    <t>DUBOIS</t>
  </si>
  <si>
    <t>1820.71</t>
  </si>
  <si>
    <t>DUPEUX</t>
  </si>
  <si>
    <t>Louis gabriel</t>
  </si>
  <si>
    <t>1614.72</t>
  </si>
  <si>
    <t>DUPONT</t>
  </si>
  <si>
    <t>520.71</t>
  </si>
  <si>
    <t>DUSSEAUX</t>
  </si>
  <si>
    <t>1380.97</t>
  </si>
  <si>
    <t>ENTRINGER</t>
  </si>
  <si>
    <t>FISHER</t>
  </si>
  <si>
    <t>FLACELIERE</t>
  </si>
  <si>
    <t>FOUILLOUX</t>
  </si>
  <si>
    <t>FOURMIGUE</t>
  </si>
  <si>
    <t>FRANQUIN</t>
  </si>
  <si>
    <t>GALVEZ</t>
  </si>
  <si>
    <t>500.75</t>
  </si>
  <si>
    <t>GAUTIER</t>
  </si>
  <si>
    <t>1205.21</t>
  </si>
  <si>
    <t>GAVEAU</t>
  </si>
  <si>
    <t>GAVETTI</t>
  </si>
  <si>
    <t>GERALD</t>
  </si>
  <si>
    <t>1060.46</t>
  </si>
  <si>
    <t>GHARIB</t>
  </si>
  <si>
    <t>GIL</t>
  </si>
  <si>
    <t>520.00</t>
  </si>
  <si>
    <t>GIROU</t>
  </si>
  <si>
    <t>878.33</t>
  </si>
  <si>
    <t>GOETZ</t>
  </si>
  <si>
    <t>1404.85</t>
  </si>
  <si>
    <t>GRANDJEAN</t>
  </si>
  <si>
    <t>1342.46</t>
  </si>
  <si>
    <t>GRUSON</t>
  </si>
  <si>
    <t>GUILLOT</t>
  </si>
  <si>
    <t>GUILLOU</t>
  </si>
  <si>
    <t>1482.71</t>
  </si>
  <si>
    <t>GUILLY</t>
  </si>
  <si>
    <t>HABERT</t>
  </si>
  <si>
    <t>1587.84</t>
  </si>
  <si>
    <t>HADDAD</t>
  </si>
  <si>
    <t>Tarek</t>
  </si>
  <si>
    <t>1364.00</t>
  </si>
  <si>
    <t>HOMBERG</t>
  </si>
  <si>
    <t>1046.96</t>
  </si>
  <si>
    <t>HUGUET</t>
  </si>
  <si>
    <t>2066.96</t>
  </si>
  <si>
    <t>JACQUIN</t>
  </si>
  <si>
    <t>JANUS</t>
  </si>
  <si>
    <t>665.21</t>
  </si>
  <si>
    <t>675.96</t>
  </si>
  <si>
    <t>JEVTOVIC</t>
  </si>
  <si>
    <t>Marko</t>
  </si>
  <si>
    <t>2884.46</t>
  </si>
  <si>
    <t>KOL</t>
  </si>
  <si>
    <t>675.58</t>
  </si>
  <si>
    <t>KOMAROFF KOURLOFF</t>
  </si>
  <si>
    <t>KRISHNAKUMAR</t>
  </si>
  <si>
    <t>Anirudh</t>
  </si>
  <si>
    <t>2134.84</t>
  </si>
  <si>
    <t>LAFORGE</t>
  </si>
  <si>
    <t>910.96</t>
  </si>
  <si>
    <t>LAMBERT</t>
  </si>
  <si>
    <t>LE BERRE</t>
  </si>
  <si>
    <t>LE DORZE</t>
  </si>
  <si>
    <t>1104.34</t>
  </si>
  <si>
    <t>LE ROY</t>
  </si>
  <si>
    <t>826.58</t>
  </si>
  <si>
    <t>LEBEAU</t>
  </si>
  <si>
    <t>1885.96</t>
  </si>
  <si>
    <t>LEBESSON</t>
  </si>
  <si>
    <t>3247.96</t>
  </si>
  <si>
    <t>LEMONIZ</t>
  </si>
  <si>
    <t>2172.96</t>
  </si>
  <si>
    <t>LEROY</t>
  </si>
  <si>
    <t>Jean marc</t>
  </si>
  <si>
    <t>658.46</t>
  </si>
  <si>
    <t>LETHOREL</t>
  </si>
  <si>
    <t>LIEGE</t>
  </si>
  <si>
    <t>497.25</t>
  </si>
  <si>
    <t>LIMOGES</t>
  </si>
  <si>
    <t>1452.34</t>
  </si>
  <si>
    <t>LOISEAU</t>
  </si>
  <si>
    <t>LUCAS</t>
  </si>
  <si>
    <t>Cosme</t>
  </si>
  <si>
    <t>477.25</t>
  </si>
  <si>
    <t>LUGADET</t>
  </si>
  <si>
    <t>1672.21</t>
  </si>
  <si>
    <t>MANIERE</t>
  </si>
  <si>
    <t>479.00</t>
  </si>
  <si>
    <t>MARBOTTE</t>
  </si>
  <si>
    <t>1480.46</t>
  </si>
  <si>
    <t>MARTIN</t>
  </si>
  <si>
    <t>MARTINEZ</t>
  </si>
  <si>
    <t>Michel</t>
  </si>
  <si>
    <t>3026.46</t>
  </si>
  <si>
    <t>MARTY</t>
  </si>
  <si>
    <t>Clément</t>
  </si>
  <si>
    <t>MATTENET</t>
  </si>
  <si>
    <t>45.00</t>
  </si>
  <si>
    <t>MAVRE</t>
  </si>
  <si>
    <t>MENKE</t>
  </si>
  <si>
    <t>MERVILLE</t>
  </si>
  <si>
    <t>MEUNIER</t>
  </si>
  <si>
    <t>MICHELET</t>
  </si>
  <si>
    <t>510.25</t>
  </si>
  <si>
    <t>MOMENI</t>
  </si>
  <si>
    <t>Alban</t>
  </si>
  <si>
    <t>MONFERRINI</t>
  </si>
  <si>
    <t>502.50</t>
  </si>
  <si>
    <t>MONGA</t>
  </si>
  <si>
    <t>1624.46</t>
  </si>
  <si>
    <t>NGUY</t>
  </si>
  <si>
    <t>976.71</t>
  </si>
  <si>
    <t>NORDBERG</t>
  </si>
  <si>
    <t>Hampus</t>
  </si>
  <si>
    <t>PARODI</t>
  </si>
  <si>
    <t>PATS</t>
  </si>
  <si>
    <t>562.58</t>
  </si>
  <si>
    <t>PAULY</t>
  </si>
  <si>
    <t>2581.60</t>
  </si>
  <si>
    <t>PEIGNE</t>
  </si>
  <si>
    <t>855.08</t>
  </si>
  <si>
    <t>PHAM</t>
  </si>
  <si>
    <t>PIERRON</t>
  </si>
  <si>
    <t>508.50</t>
  </si>
  <si>
    <t>PUY</t>
  </si>
  <si>
    <t>Ambroise</t>
  </si>
  <si>
    <t>QUARANTE</t>
  </si>
  <si>
    <t>QUELIN</t>
  </si>
  <si>
    <t>RAKOTOMALALA</t>
  </si>
  <si>
    <t>1412.47</t>
  </si>
  <si>
    <t>RAULT</t>
  </si>
  <si>
    <t>1130.47</t>
  </si>
  <si>
    <t>RECHATIN</t>
  </si>
  <si>
    <t>1030.09</t>
  </si>
  <si>
    <t>REUSEAU</t>
  </si>
  <si>
    <t>1912.85</t>
  </si>
  <si>
    <t>479.96</t>
  </si>
  <si>
    <t>ROZENZWEIG</t>
  </si>
  <si>
    <t>Ariel</t>
  </si>
  <si>
    <t>473.00</t>
  </si>
  <si>
    <t>SAINTE CROIX</t>
  </si>
  <si>
    <t>503.75</t>
  </si>
  <si>
    <t>SCHWALLER</t>
  </si>
  <si>
    <t>Didier</t>
  </si>
  <si>
    <t>541.46</t>
  </si>
  <si>
    <t>SERAIS</t>
  </si>
  <si>
    <t>554.46</t>
  </si>
  <si>
    <t>SERISIER</t>
  </si>
  <si>
    <t>2473.96</t>
  </si>
  <si>
    <t>SINGH</t>
  </si>
  <si>
    <t>1561.46</t>
  </si>
  <si>
    <t>SPECTE</t>
  </si>
  <si>
    <t>STAIN</t>
  </si>
  <si>
    <t>1760.71</t>
  </si>
  <si>
    <t>SUEDE</t>
  </si>
  <si>
    <t>TOUTIN</t>
  </si>
  <si>
    <t>VALLOIS</t>
  </si>
  <si>
    <t>Esteban</t>
  </si>
  <si>
    <t>VINCENT</t>
  </si>
  <si>
    <t>VIZZAVONA</t>
  </si>
  <si>
    <t>548.46</t>
  </si>
  <si>
    <t>WANG</t>
  </si>
  <si>
    <t>2732.72</t>
  </si>
  <si>
    <t>WATIEZ BERTHIER</t>
  </si>
  <si>
    <t>882.46</t>
  </si>
  <si>
    <t>WEBER</t>
  </si>
  <si>
    <t>1693.46</t>
  </si>
  <si>
    <t>WEIL</t>
  </si>
  <si>
    <t>WINIARCZYK</t>
  </si>
  <si>
    <t>1459.46</t>
  </si>
  <si>
    <t>ZENOU</t>
  </si>
  <si>
    <t>814.46</t>
  </si>
  <si>
    <t>583.21</t>
  </si>
  <si>
    <t>CATELAIN</t>
  </si>
  <si>
    <t>Lilou-marie</t>
  </si>
  <si>
    <t>CAUSSE</t>
  </si>
  <si>
    <t>Maeva</t>
  </si>
  <si>
    <t>1759.10</t>
  </si>
  <si>
    <t>DARGENTOLLE</t>
  </si>
  <si>
    <t>DEQUATREMARE</t>
  </si>
  <si>
    <t>Vuthny</t>
  </si>
  <si>
    <t>DRANCA</t>
  </si>
  <si>
    <t>Codruta</t>
  </si>
  <si>
    <t>1992.46</t>
  </si>
  <si>
    <t>FEING KWONG CHAN</t>
  </si>
  <si>
    <t>716.46</t>
  </si>
  <si>
    <t>Eden</t>
  </si>
  <si>
    <t>497.75</t>
  </si>
  <si>
    <t>HANIN</t>
  </si>
  <si>
    <t>1117.47</t>
  </si>
  <si>
    <t>LE MANCQ</t>
  </si>
  <si>
    <t>Milena</t>
  </si>
  <si>
    <t>MILIN</t>
  </si>
  <si>
    <t>960.46</t>
  </si>
  <si>
    <t>PILYSER</t>
  </si>
  <si>
    <t>Lison</t>
  </si>
  <si>
    <t>494.38</t>
  </si>
  <si>
    <t>Lea</t>
  </si>
  <si>
    <t>PIOT</t>
  </si>
  <si>
    <t>Cassandre</t>
  </si>
  <si>
    <t>806.96</t>
  </si>
  <si>
    <t>RADU BOSTAN</t>
  </si>
  <si>
    <t>Gabriela</t>
  </si>
  <si>
    <t>RALAIARISON</t>
  </si>
  <si>
    <t>RIAHI</t>
  </si>
  <si>
    <t>Isabelle</t>
  </si>
  <si>
    <t>SCHOLLE</t>
  </si>
  <si>
    <t>SEBILLE</t>
  </si>
  <si>
    <t>Laura</t>
  </si>
  <si>
    <t>804.96</t>
  </si>
  <si>
    <t>SONNET</t>
  </si>
  <si>
    <t>976.96</t>
  </si>
  <si>
    <t>WATIEZ</t>
  </si>
  <si>
    <t>Flavie</t>
  </si>
  <si>
    <t>540.25</t>
  </si>
  <si>
    <t>1410.21</t>
  </si>
  <si>
    <t>1252.71</t>
  </si>
  <si>
    <t>1502.46</t>
  </si>
  <si>
    <t>2296.21</t>
  </si>
  <si>
    <t>1979.96</t>
  </si>
  <si>
    <t>2082.34</t>
  </si>
  <si>
    <t>1062.46</t>
  </si>
  <si>
    <t>547.08</t>
  </si>
  <si>
    <t>652.08</t>
  </si>
  <si>
    <t>1187.21</t>
  </si>
  <si>
    <t>1937.71</t>
  </si>
  <si>
    <t>1819.46</t>
  </si>
  <si>
    <t>2389.72</t>
  </si>
  <si>
    <t>1563.35</t>
  </si>
  <si>
    <t>1364.47</t>
  </si>
  <si>
    <t>1415.34</t>
  </si>
  <si>
    <t>1033.96</t>
  </si>
  <si>
    <t>671.21</t>
  </si>
  <si>
    <t>1104.33</t>
  </si>
  <si>
    <t>1886.96</t>
  </si>
  <si>
    <t>2162.96</t>
  </si>
  <si>
    <t>1452.33</t>
  </si>
  <si>
    <t>551.33</t>
  </si>
  <si>
    <t>864.83</t>
  </si>
  <si>
    <t>1423.85</t>
  </si>
  <si>
    <t>1128.96</t>
  </si>
  <si>
    <t>1030.08</t>
  </si>
  <si>
    <t>1767.71</t>
  </si>
  <si>
    <t>2739.72</t>
  </si>
  <si>
    <t>824.46</t>
  </si>
  <si>
    <t>1742.10</t>
  </si>
  <si>
    <t>713.46</t>
  </si>
  <si>
    <t>966.96</t>
  </si>
  <si>
    <t>mai</t>
  </si>
  <si>
    <t>juin</t>
  </si>
  <si>
    <t>mai-15</t>
  </si>
  <si>
    <t>juin-15</t>
  </si>
  <si>
    <t>N113</t>
  </si>
  <si>
    <t>N192</t>
  </si>
  <si>
    <t>N45</t>
  </si>
  <si>
    <t>N160</t>
  </si>
  <si>
    <t>N164</t>
  </si>
  <si>
    <t>N228</t>
  </si>
  <si>
    <t>N286</t>
  </si>
  <si>
    <t>N426</t>
  </si>
  <si>
    <t>N659</t>
  </si>
  <si>
    <t>N752</t>
  </si>
  <si>
    <t>N824</t>
  </si>
  <si>
    <t>N660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</si>
</sst>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8"/>
      <color theme="1"/>
      <name val="Verdana"/>
      <family val="2"/>
    </font>
    <font>
      <u/>
      <sz val="11"/>
      <name val="Calibri"/>
      <family val="2"/>
      <scheme val="minor"/>
    </font>
    <font>
      <sz val="8"/>
      <color rgb="FFFFC000"/>
      <name val="Verdana"/>
      <family val="2"/>
    </font>
    <font>
      <sz val="7.5"/>
      <color theme="1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2E9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0" fontId="1" fillId="7" borderId="13" xfId="0" applyFont="1" applyFill="1" applyBorder="1" applyAlignment="1">
      <alignment horizontal="right" wrapText="1"/>
    </xf>
    <xf numFmtId="0" fontId="1" fillId="8" borderId="13" xfId="0" applyFont="1" applyFill="1" applyBorder="1" applyAlignment="1">
      <alignment horizontal="right" wrapText="1"/>
    </xf>
    <xf numFmtId="0" fontId="1" fillId="6" borderId="13" xfId="0" applyFont="1" applyFill="1" applyBorder="1" applyAlignment="1">
      <alignment horizontal="right" wrapText="1"/>
    </xf>
    <xf numFmtId="0" fontId="1" fillId="12" borderId="15" xfId="0" applyFont="1" applyFill="1" applyBorder="1" applyAlignment="1">
      <alignment horizontal="right" wrapText="1"/>
    </xf>
    <xf numFmtId="0" fontId="1" fillId="9" borderId="13" xfId="0" applyFont="1" applyFill="1" applyBorder="1" applyAlignment="1"/>
    <xf numFmtId="0" fontId="1" fillId="2" borderId="13" xfId="0" applyFont="1" applyFill="1" applyBorder="1" applyAlignment="1"/>
    <xf numFmtId="0" fontId="1" fillId="6" borderId="13" xfId="0" applyFont="1" applyFill="1" applyBorder="1" applyAlignment="1"/>
    <xf numFmtId="0" fontId="1" fillId="8" borderId="13" xfId="0" applyFont="1" applyFill="1" applyBorder="1" applyAlignment="1"/>
    <xf numFmtId="0" fontId="1" fillId="7" borderId="13" xfId="0" applyFont="1" applyFill="1" applyBorder="1" applyAlignment="1"/>
    <xf numFmtId="0" fontId="1" fillId="2" borderId="1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1" xfId="0" applyFont="1" applyFill="1" applyBorder="1" applyAlignment="1"/>
    <xf numFmtId="0" fontId="1" fillId="6" borderId="11" xfId="0" applyFont="1" applyFill="1" applyBorder="1" applyAlignment="1"/>
    <xf numFmtId="0" fontId="0" fillId="2" borderId="0" xfId="0" applyFill="1" applyBorder="1"/>
    <xf numFmtId="0" fontId="1" fillId="9" borderId="11" xfId="0" applyFont="1" applyFill="1" applyBorder="1" applyAlignment="1"/>
    <xf numFmtId="0" fontId="1" fillId="8" borderId="11" xfId="0" applyFont="1" applyFill="1" applyBorder="1" applyAlignment="1"/>
    <xf numFmtId="0" fontId="1" fillId="7" borderId="11" xfId="0" applyFont="1" applyFill="1" applyBorder="1" applyAlignment="1"/>
    <xf numFmtId="0" fontId="1" fillId="0" borderId="11" xfId="0" applyFont="1" applyFill="1" applyBorder="1" applyAlignment="1"/>
    <xf numFmtId="0" fontId="0" fillId="3" borderId="23" xfId="0" applyFill="1" applyBorder="1" applyAlignment="1">
      <alignment horizontal="center"/>
    </xf>
    <xf numFmtId="0" fontId="1" fillId="12" borderId="8" xfId="0" applyFont="1" applyFill="1" applyBorder="1" applyAlignment="1">
      <alignment horizontal="right" wrapText="1"/>
    </xf>
    <xf numFmtId="0" fontId="9" fillId="7" borderId="13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3" borderId="28" xfId="0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wrapText="1"/>
    </xf>
    <xf numFmtId="0" fontId="0" fillId="9" borderId="22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13" borderId="0" xfId="1" applyFill="1" applyAlignment="1">
      <alignment horizontal="left" vertical="center" wrapText="1"/>
    </xf>
    <xf numFmtId="0" fontId="3" fillId="14" borderId="0" xfId="1" applyFill="1" applyAlignment="1">
      <alignment horizontal="left" vertical="center" wrapText="1"/>
    </xf>
    <xf numFmtId="0" fontId="1" fillId="10" borderId="11" xfId="0" applyFont="1" applyFill="1" applyBorder="1" applyAlignment="1"/>
    <xf numFmtId="0" fontId="0" fillId="9" borderId="32" xfId="0" applyFill="1" applyBorder="1"/>
    <xf numFmtId="0" fontId="0" fillId="8" borderId="32" xfId="0" applyFill="1" applyBorder="1"/>
    <xf numFmtId="0" fontId="0" fillId="6" borderId="32" xfId="0" applyFill="1" applyBorder="1"/>
    <xf numFmtId="0" fontId="0" fillId="10" borderId="32" xfId="0" applyFill="1" applyBorder="1"/>
    <xf numFmtId="0" fontId="0" fillId="2" borderId="32" xfId="0" applyFill="1" applyBorder="1"/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5" fillId="0" borderId="36" xfId="1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0" fillId="0" borderId="36" xfId="0" applyFill="1" applyBorder="1"/>
    <xf numFmtId="0" fontId="6" fillId="0" borderId="20" xfId="0" applyFont="1" applyFill="1" applyBorder="1" applyAlignment="1">
      <alignment horizontal="left" wrapText="1"/>
    </xf>
    <xf numFmtId="0" fontId="8" fillId="0" borderId="36" xfId="1" applyFont="1" applyFill="1" applyBorder="1" applyAlignment="1">
      <alignment horizontal="left" vertical="center" wrapText="1"/>
    </xf>
    <xf numFmtId="12" fontId="1" fillId="2" borderId="31" xfId="0" applyNumberFormat="1" applyFont="1" applyFill="1" applyBorder="1" applyAlignment="1">
      <alignment horizontal="center" wrapText="1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7" fontId="7" fillId="3" borderId="27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left" vertical="center" wrapText="1"/>
    </xf>
    <xf numFmtId="0" fontId="10" fillId="13" borderId="0" xfId="0" applyFont="1" applyFill="1" applyAlignment="1">
      <alignment horizontal="right" vertical="center" wrapText="1"/>
    </xf>
    <xf numFmtId="0" fontId="10" fillId="14" borderId="0" xfId="0" applyFont="1" applyFill="1" applyAlignment="1">
      <alignment horizontal="center" vertical="center" wrapTex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horizontal="right" vertical="center" wrapText="1"/>
    </xf>
    <xf numFmtId="0" fontId="0" fillId="5" borderId="18" xfId="0" applyFill="1" applyBorder="1" applyAlignment="1">
      <alignment horizontal="center"/>
    </xf>
    <xf numFmtId="0" fontId="1" fillId="9" borderId="11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horizontal="center" wrapText="1"/>
    </xf>
    <xf numFmtId="0" fontId="0" fillId="9" borderId="24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tt.com/sportif/classement_numerique/php3/FFTTfi.php3?session=precision%3D7510055%26reqid%3D200&amp;cler=LEVxSRixnoqc2" TargetMode="External"/><Relationship Id="rId117" Type="http://schemas.openxmlformats.org/officeDocument/2006/relationships/hyperlink" Target="http://www.fftt.com/sportif/classement_numerique/php3/FFTTfi.php3?session=precision%3D9245167%26reqid%3D200&amp;cler=LEVxSRixnoqc2" TargetMode="External"/><Relationship Id="rId21" Type="http://schemas.openxmlformats.org/officeDocument/2006/relationships/hyperlink" Target="http://www.fftt.com/sportif/classement_numerique/php3/FFTTfi.php3?session=precision%3D92212%20%20%26reqid%3D200&amp;cler=LEVxSRixnoqc2" TargetMode="External"/><Relationship Id="rId42" Type="http://schemas.openxmlformats.org/officeDocument/2006/relationships/hyperlink" Target="http://www.fftt.com/sportif/classement_numerique/php3/FFTTfi.php3?session=precision%3D9245269%26reqid%3D200&amp;cler=LEVxSRixnoqc2" TargetMode="External"/><Relationship Id="rId47" Type="http://schemas.openxmlformats.org/officeDocument/2006/relationships/hyperlink" Target="http://www.fftt.com/sportif/classement_numerique/php3/FFTTfi.php3?session=precision%3D9239606%26reqid%3D200&amp;cler=LEVxSRixnoqc2" TargetMode="External"/><Relationship Id="rId63" Type="http://schemas.openxmlformats.org/officeDocument/2006/relationships/hyperlink" Target="http://www.fftt.com/sportif/classement_numerique/php3/FFTTfi.php3?session=precision%3D9244071%26reqid%3D200&amp;cler=LEVxSRixnoqc2" TargetMode="External"/><Relationship Id="rId68" Type="http://schemas.openxmlformats.org/officeDocument/2006/relationships/hyperlink" Target="http://www.fftt.com/sportif/classement_numerique/php3/FFTTfi.php3?session=precision%3D9246013%26reqid%3D200&amp;cler=LEVxSRixnoqc2" TargetMode="External"/><Relationship Id="rId84" Type="http://schemas.openxmlformats.org/officeDocument/2006/relationships/hyperlink" Target="http://www.fftt.com/sportif/classement_numerique/php3/FFTTfi.php3?session=precision%3D454584%20%26reqid%3D200&amp;cler=LEVxSRixnoqc2" TargetMode="External"/><Relationship Id="rId89" Type="http://schemas.openxmlformats.org/officeDocument/2006/relationships/hyperlink" Target="http://www.fftt.com/sportif/classement_numerique/php3/FFTTfi.php3?session=precision%3D9232728%26reqid%3D200&amp;cler=LEVxSRixnoqc2" TargetMode="External"/><Relationship Id="rId112" Type="http://schemas.openxmlformats.org/officeDocument/2006/relationships/hyperlink" Target="http://www.fftt.com/sportif/classement_numerique/php3/FFTTfi.php3?session=precision%3D9247808%26reqid%3D200&amp;cler=LEVxSRixnoqc2" TargetMode="External"/><Relationship Id="rId133" Type="http://schemas.openxmlformats.org/officeDocument/2006/relationships/hyperlink" Target="http://www.fftt.com/sportif/classement_numerique/php3/FFTTfi.php3?session=precision%3D9241585%26reqid%3D200&amp;cler=LEVxSRixnoqc2" TargetMode="External"/><Relationship Id="rId138" Type="http://schemas.openxmlformats.org/officeDocument/2006/relationships/hyperlink" Target="http://www.fftt.com/sportif/classement_numerique/php3/FFTTfi.php3?session=precision%3D9247172%26reqid%3D200&amp;cler=LEVxSRixnoqc2" TargetMode="External"/><Relationship Id="rId154" Type="http://schemas.openxmlformats.org/officeDocument/2006/relationships/hyperlink" Target="http://www.fftt.com/sportif/classement_numerique/php3/FFTTfi.php3?session=precision%3D9245278%26reqid%3D200&amp;cler=LEVxSRixnoqc2" TargetMode="External"/><Relationship Id="rId159" Type="http://schemas.openxmlformats.org/officeDocument/2006/relationships/hyperlink" Target="http://www.fftt.com/sportif/classement_numerique/php3/FFTTfi.php3?session=precision%3D9246513%26reqid%3D300&amp;cler=LEVxSRixnoqc2" TargetMode="External"/><Relationship Id="rId175" Type="http://schemas.openxmlformats.org/officeDocument/2006/relationships/hyperlink" Target="http://www.fftt.com/sportif/classement_numerique/php3/FFTTfi.php3?session=precision%3D139480%20%26reqid%3D300&amp;cler=LEVxSRixnoqc2" TargetMode="External"/><Relationship Id="rId170" Type="http://schemas.openxmlformats.org/officeDocument/2006/relationships/hyperlink" Target="http://www.fftt.com/sportif/classement_numerique/php3/FFTTfi.php3?session=precision%3D9235843%26reqid%3D300&amp;cler=LEVxSRixnoqc2" TargetMode="External"/><Relationship Id="rId16" Type="http://schemas.openxmlformats.org/officeDocument/2006/relationships/hyperlink" Target="http://www.fftt.com/sportif/classement_numerique/php3/FFTTfi.php3?session=precision%3D7510769%26reqid%3D200&amp;cler=LEVxSRixnoqc2" TargetMode="External"/><Relationship Id="rId107" Type="http://schemas.openxmlformats.org/officeDocument/2006/relationships/hyperlink" Target="http://www.fftt.com/sportif/classement_numerique/php3/FFTTfi.php3?session=precision%3D759185%20%26reqid%3D200&amp;cler=LEVxSRixnoqc2" TargetMode="External"/><Relationship Id="rId11" Type="http://schemas.openxmlformats.org/officeDocument/2006/relationships/hyperlink" Target="http://www.fftt.com/sportif/classement_numerique/php3/FFTTfi.php3?session=precision%3D9239582%26reqid%3D200&amp;cler=LEVxSRixnoqc2" TargetMode="External"/><Relationship Id="rId32" Type="http://schemas.openxmlformats.org/officeDocument/2006/relationships/hyperlink" Target="http://www.fftt.com/sportif/classement_numerique/php3/FFTTfi.php3?session=precision%3D9243175%26reqid%3D200&amp;cler=LEVxSRixnoqc2" TargetMode="External"/><Relationship Id="rId37" Type="http://schemas.openxmlformats.org/officeDocument/2006/relationships/hyperlink" Target="http://www.fftt.com/sportif/classement_numerique/php3/FFTTfi.php3?session=precision%3D215128%20%26reqid%3D200&amp;cler=LEVxSRixnoqc2" TargetMode="External"/><Relationship Id="rId53" Type="http://schemas.openxmlformats.org/officeDocument/2006/relationships/hyperlink" Target="http://www.fftt.com/sportif/classement_numerique/php3/FFTTfi.php3?session=precision%3D9241002%26reqid%3D200&amp;cler=LEVxSRixnoqc2" TargetMode="External"/><Relationship Id="rId58" Type="http://schemas.openxmlformats.org/officeDocument/2006/relationships/hyperlink" Target="http://www.fftt.com/sportif/classement_numerique/php3/FFTTfi.php3?session=precision%3D663045%20%26reqid%3D200&amp;cler=LEVxSRixnoqc2" TargetMode="External"/><Relationship Id="rId74" Type="http://schemas.openxmlformats.org/officeDocument/2006/relationships/hyperlink" Target="http://www.fftt.com/sportif/classement_numerique/php3/FFTTfi.php3?session=precision%3D287740%20%26reqid%3D200&amp;cler=LEVxSRixnoqc2" TargetMode="External"/><Relationship Id="rId79" Type="http://schemas.openxmlformats.org/officeDocument/2006/relationships/hyperlink" Target="http://www.fftt.com/sportif/classement_numerique/php3/FFTTfi.php3?session=precision%3D9236611%26reqid%3D200&amp;cler=LEVxSRixnoqc2" TargetMode="External"/><Relationship Id="rId102" Type="http://schemas.openxmlformats.org/officeDocument/2006/relationships/hyperlink" Target="http://www.fftt.com/sportif/classement_numerique/php3/FFTTfi.php3?session=precision%3D9218460%26reqid%3D200&amp;cler=LEVxSRixnoqc2" TargetMode="External"/><Relationship Id="rId123" Type="http://schemas.openxmlformats.org/officeDocument/2006/relationships/hyperlink" Target="http://www.fftt.com/sportif/classement_numerique/php3/FFTTfi.php3?session=precision%3D9247410%26reqid%3D200&amp;cler=LEVxSRixnoqc2" TargetMode="External"/><Relationship Id="rId128" Type="http://schemas.openxmlformats.org/officeDocument/2006/relationships/hyperlink" Target="http://www.fftt.com/sportif/classement_numerique/php3/FFTTfi.php3?session=precision%3D9231555%26reqid%3D200&amp;cler=LEVxSRixnoqc2" TargetMode="External"/><Relationship Id="rId144" Type="http://schemas.openxmlformats.org/officeDocument/2006/relationships/hyperlink" Target="http://www.fftt.com/sportif/classement_numerique/php3/FFTTfi.php3?session=precision%3D9421223%26reqid%3D200&amp;cler=LEVxSRixnoqc2" TargetMode="External"/><Relationship Id="rId149" Type="http://schemas.openxmlformats.org/officeDocument/2006/relationships/hyperlink" Target="http://www.fftt.com/sportif/classement_numerique/php3/FFTTfi.php3?session=precision%3D9246069%26reqid%3D200&amp;cler=LEVxSRixnoqc2" TargetMode="External"/><Relationship Id="rId5" Type="http://schemas.openxmlformats.org/officeDocument/2006/relationships/hyperlink" Target="http://www.fftt.com/sportif/classement_numerique/php3/FFTTfi.php3?session=precision%3D929512%20%26reqid%3D200&amp;cler=LEVxSRixnoqc2" TargetMode="External"/><Relationship Id="rId90" Type="http://schemas.openxmlformats.org/officeDocument/2006/relationships/hyperlink" Target="http://www.fftt.com/sportif/classement_numerique/php3/FFTTfi.php3?session=precision%3D9245273%26reqid%3D200&amp;cler=LEVxSRixnoqc2" TargetMode="External"/><Relationship Id="rId95" Type="http://schemas.openxmlformats.org/officeDocument/2006/relationships/hyperlink" Target="http://www.fftt.com/sportif/classement_numerique/php3/FFTTfi.php3?session=precision%3D925343%20%26reqid%3D200&amp;cler=LEVxSRixnoqc2" TargetMode="External"/><Relationship Id="rId160" Type="http://schemas.openxmlformats.org/officeDocument/2006/relationships/hyperlink" Target="http://www.fftt.com/sportif/classement_numerique/php3/FFTTfi.php3?session=precision%3D9237136%26reqid%3D300&amp;cler=LEVxSRixnoqc2" TargetMode="External"/><Relationship Id="rId165" Type="http://schemas.openxmlformats.org/officeDocument/2006/relationships/hyperlink" Target="http://www.fftt.com/sportif/classement_numerique/php3/FFTTfi.php3?session=precision%3D9247866%26reqid%3D300&amp;cler=LEVxSRixnoqc2" TargetMode="External"/><Relationship Id="rId22" Type="http://schemas.openxmlformats.org/officeDocument/2006/relationships/hyperlink" Target="http://www.fftt.com/sportif/classement_numerique/php3/FFTTfi.php3?session=precision%3D9234489%26reqid%3D200&amp;cler=LEVxSRixnoqc2" TargetMode="External"/><Relationship Id="rId27" Type="http://schemas.openxmlformats.org/officeDocument/2006/relationships/hyperlink" Target="http://www.fftt.com/sportif/classement_numerique/php3/FFTTfi.php3?session=precision%3D9238309%26reqid%3D200&amp;cler=LEVxSRixnoqc2" TargetMode="External"/><Relationship Id="rId43" Type="http://schemas.openxmlformats.org/officeDocument/2006/relationships/hyperlink" Target="http://www.fftt.com/sportif/classement_numerique/php3/FFTTfi.php3?session=precision%3D9240668%26reqid%3D200&amp;cler=LEVxSRixnoqc2" TargetMode="External"/><Relationship Id="rId48" Type="http://schemas.openxmlformats.org/officeDocument/2006/relationships/hyperlink" Target="http://www.fftt.com/sportif/classement_numerique/php3/FFTTfi.php3?session=precision%3D138316%20%26reqid%3D200&amp;cler=LEVxSRixnoqc2" TargetMode="External"/><Relationship Id="rId64" Type="http://schemas.openxmlformats.org/officeDocument/2006/relationships/hyperlink" Target="http://www.fftt.com/sportif/classement_numerique/php3/FFTTfi.php3?session=precision%3D9233142%26reqid%3D200&amp;cler=LEVxSRixnoqc2" TargetMode="External"/><Relationship Id="rId69" Type="http://schemas.openxmlformats.org/officeDocument/2006/relationships/hyperlink" Target="http://www.fftt.com/sportif/classement_numerique/php3/FFTTfi.php3?session=precision%3D9211485%26reqid%3D200&amp;cler=LEVxSRixnoqc2" TargetMode="External"/><Relationship Id="rId113" Type="http://schemas.openxmlformats.org/officeDocument/2006/relationships/hyperlink" Target="http://www.fftt.com/sportif/classement_numerique/php3/FFTTfi.php3?session=precision%3D959990%20%26reqid%3D200&amp;cler=LEVxSRixnoqc2" TargetMode="External"/><Relationship Id="rId118" Type="http://schemas.openxmlformats.org/officeDocument/2006/relationships/hyperlink" Target="http://www.fftt.com/sportif/classement_numerique/php3/FFTTfi.php3?session=precision%3D9245276%26reqid%3D200&amp;cler=LEVxSRixnoqc2" TargetMode="External"/><Relationship Id="rId134" Type="http://schemas.openxmlformats.org/officeDocument/2006/relationships/hyperlink" Target="http://www.fftt.com/sportif/classement_numerique/php3/FFTTfi.php3?session=precision%3D9240650%26reqid%3D200&amp;cler=LEVxSRixnoqc2" TargetMode="External"/><Relationship Id="rId139" Type="http://schemas.openxmlformats.org/officeDocument/2006/relationships/hyperlink" Target="http://www.fftt.com/sportif/classement_numerique/php3/FFTTfi.php3?session=precision%3D9243975%26reqid%3D200&amp;cler=LEVxSRixnoqc2" TargetMode="External"/><Relationship Id="rId80" Type="http://schemas.openxmlformats.org/officeDocument/2006/relationships/hyperlink" Target="http://www.fftt.com/sportif/classement_numerique/php3/FFTTfi.php3?session=precision%3D9230121%26reqid%3D200&amp;cler=LEVxSRixnoqc2" TargetMode="External"/><Relationship Id="rId85" Type="http://schemas.openxmlformats.org/officeDocument/2006/relationships/hyperlink" Target="http://www.fftt.com/sportif/classement_numerique/php3/FFTTfi.php3?session=precision%3D9246293%26reqid%3D200&amp;cler=LEVxSRixnoqc2" TargetMode="External"/><Relationship Id="rId150" Type="http://schemas.openxmlformats.org/officeDocument/2006/relationships/hyperlink" Target="http://www.fftt.com/sportif/classement_numerique/php3/FFTTfi.php3?session=precision%3D9246070%26reqid%3D200&amp;cler=LEVxSRixnoqc2" TargetMode="External"/><Relationship Id="rId155" Type="http://schemas.openxmlformats.org/officeDocument/2006/relationships/hyperlink" Target="http://www.fftt.com/sportif/classement_numerique/php3/FFTTfi.php3?session=precision%3D514454%20%26reqid%3D200&amp;cler=LEVxSRixnoqc2" TargetMode="External"/><Relationship Id="rId171" Type="http://schemas.openxmlformats.org/officeDocument/2006/relationships/hyperlink" Target="http://www.fftt.com/sportif/classement_numerique/php3/FFTTfi.php3?session=precision%3D9233199%26reqid%3D300&amp;cler=LEVxSRixnoqc2" TargetMode="External"/><Relationship Id="rId176" Type="http://schemas.openxmlformats.org/officeDocument/2006/relationships/hyperlink" Target="http://www.fftt.com/sportif/classement_numerique/php3/FFTTfi.php3?session=precision%3D569650%20%26reqid%3D300&amp;cler=LEVxSRixnoqc2" TargetMode="External"/><Relationship Id="rId12" Type="http://schemas.openxmlformats.org/officeDocument/2006/relationships/hyperlink" Target="http://www.fftt.com/sportif/classement_numerique/php3/FFTTfi.php3?session=precision%3D92207%20%20%26reqid%3D200&amp;cler=LEVxSRixnoqc2" TargetMode="External"/><Relationship Id="rId17" Type="http://schemas.openxmlformats.org/officeDocument/2006/relationships/hyperlink" Target="http://www.fftt.com/sportif/classement_numerique/php3/FFTTfi.php3?session=precision%3D9239671%26reqid%3D200&amp;cler=LEVxSRixnoqc2" TargetMode="External"/><Relationship Id="rId33" Type="http://schemas.openxmlformats.org/officeDocument/2006/relationships/hyperlink" Target="http://www.fftt.com/sportif/classement_numerique/php3/FFTTfi.php3?session=precision%3D9244121%26reqid%3D200&amp;cler=LEVxSRixnoqc2" TargetMode="External"/><Relationship Id="rId38" Type="http://schemas.openxmlformats.org/officeDocument/2006/relationships/hyperlink" Target="http://www.fftt.com/sportif/classement_numerique/php3/FFTTfi.php3?session=precision%3D9242657%26reqid%3D200&amp;cler=LEVxSRixnoqc2" TargetMode="External"/><Relationship Id="rId59" Type="http://schemas.openxmlformats.org/officeDocument/2006/relationships/hyperlink" Target="http://www.fftt.com/sportif/classement_numerique/php3/FFTTfi.php3?session=precision%3D9214176%26reqid%3D200&amp;cler=LEVxSRixnoqc2" TargetMode="External"/><Relationship Id="rId103" Type="http://schemas.openxmlformats.org/officeDocument/2006/relationships/hyperlink" Target="http://www.fftt.com/sportif/classement_numerique/php3/FFTTfi.php3?session=precision%3D9243436%26reqid%3D200&amp;cler=LEVxSRixnoqc2" TargetMode="External"/><Relationship Id="rId108" Type="http://schemas.openxmlformats.org/officeDocument/2006/relationships/hyperlink" Target="http://www.fftt.com/sportif/classement_numerique/php3/FFTTfi.php3?session=precision%3D9245275%26reqid%3D200&amp;cler=LEVxSRixnoqc2" TargetMode="External"/><Relationship Id="rId124" Type="http://schemas.openxmlformats.org/officeDocument/2006/relationships/hyperlink" Target="http://www.fftt.com/sportif/classement_numerique/php3/FFTTfi.php3?session=precision%3D9240981%26reqid%3D200&amp;cler=LEVxSRixnoqc2" TargetMode="External"/><Relationship Id="rId129" Type="http://schemas.openxmlformats.org/officeDocument/2006/relationships/hyperlink" Target="http://www.fftt.com/sportif/classement_numerique/php3/FFTTfi.php3?session=precision%3D9244767%26reqid%3D200&amp;cler=LEVxSRixnoqc2" TargetMode="External"/><Relationship Id="rId54" Type="http://schemas.openxmlformats.org/officeDocument/2006/relationships/hyperlink" Target="http://www.fftt.com/sportif/classement_numerique/php3/FFTTfi.php3?session=precision%3D9240993%26reqid%3D200&amp;cler=LEVxSRixnoqc2" TargetMode="External"/><Relationship Id="rId70" Type="http://schemas.openxmlformats.org/officeDocument/2006/relationships/hyperlink" Target="http://www.fftt.com/sportif/classement_numerique/php3/FFTTfi.php3?session=precision%3D9235362%26reqid%3D200&amp;cler=LEVxSRixnoqc2" TargetMode="External"/><Relationship Id="rId75" Type="http://schemas.openxmlformats.org/officeDocument/2006/relationships/hyperlink" Target="http://www.fftt.com/sportif/classement_numerique/php3/FFTTfi.php3?session=precision%3D9247497%26reqid%3D200&amp;cler=LEVxSRixnoqc2" TargetMode="External"/><Relationship Id="rId91" Type="http://schemas.openxmlformats.org/officeDocument/2006/relationships/hyperlink" Target="http://www.fftt.com/sportif/classement_numerique/php3/FFTTfi.php3?session=precision%3D9247553%26reqid%3D200&amp;cler=LEVxSRixnoqc2" TargetMode="External"/><Relationship Id="rId96" Type="http://schemas.openxmlformats.org/officeDocument/2006/relationships/hyperlink" Target="http://www.fftt.com/sportif/classement_numerique/php3/FFTTfi.php3?session=precision%3D9237275%26reqid%3D200&amp;cler=LEVxSRixnoqc2" TargetMode="External"/><Relationship Id="rId140" Type="http://schemas.openxmlformats.org/officeDocument/2006/relationships/hyperlink" Target="http://www.fftt.com/sportif/classement_numerique/php3/FFTTfi.php3?session=precision%3D9239685%26reqid%3D200&amp;cler=LEVxSRixnoqc2" TargetMode="External"/><Relationship Id="rId145" Type="http://schemas.openxmlformats.org/officeDocument/2006/relationships/hyperlink" Target="http://www.fftt.com/sportif/classement_numerique/php3/FFTTfi.php3?session=precision%3D7618049%26reqid%3D200&amp;cler=LEVxSRixnoqc2" TargetMode="External"/><Relationship Id="rId161" Type="http://schemas.openxmlformats.org/officeDocument/2006/relationships/hyperlink" Target="http://www.fftt.com/sportif/classement_numerique/php3/FFTTfi.php3?session=precision%3D3331147%26reqid%3D300&amp;cler=LEVxSRixnoqc2" TargetMode="External"/><Relationship Id="rId166" Type="http://schemas.openxmlformats.org/officeDocument/2006/relationships/hyperlink" Target="http://www.fftt.com/sportif/classement_numerique/php3/FFTTfi.php3?session=precision%3D9227417%26reqid%3D300&amp;cler=LEVxSRixnoqc2" TargetMode="External"/><Relationship Id="rId1" Type="http://schemas.openxmlformats.org/officeDocument/2006/relationships/hyperlink" Target="http://www.fftt.com/sportif/classement_numerique/php3/FFTTfi.php3?session=precision%3D9238183%26reqid%3D200&amp;cler=LEVxSRixnoqc2" TargetMode="External"/><Relationship Id="rId6" Type="http://schemas.openxmlformats.org/officeDocument/2006/relationships/hyperlink" Target="http://www.fftt.com/sportif/classement_numerique/php3/FFTTfi.php3?session=precision%3D7512467%26reqid%3D200&amp;cler=LEVxSRixnoqc2" TargetMode="External"/><Relationship Id="rId23" Type="http://schemas.openxmlformats.org/officeDocument/2006/relationships/hyperlink" Target="http://www.fftt.com/sportif/classement_numerique/php3/FFTTfi.php3?session=precision%3D9246510%26reqid%3D200&amp;cler=LEVxSRixnoqc2" TargetMode="External"/><Relationship Id="rId28" Type="http://schemas.openxmlformats.org/officeDocument/2006/relationships/hyperlink" Target="http://www.fftt.com/sportif/classement_numerique/php3/FFTTfi.php3?session=precision%3D9245930%26reqid%3D200&amp;cler=LEVxSRixnoqc2" TargetMode="External"/><Relationship Id="rId49" Type="http://schemas.openxmlformats.org/officeDocument/2006/relationships/hyperlink" Target="http://www.fftt.com/sportif/classement_numerique/php3/FFTTfi.php3?session=precision%3D9246540%26reqid%3D200&amp;cler=LEVxSRixnoqc2" TargetMode="External"/><Relationship Id="rId114" Type="http://schemas.openxmlformats.org/officeDocument/2006/relationships/hyperlink" Target="http://www.fftt.com/sportif/classement_numerique/php3/FFTTfi.php3?session=precision%3D9247627%26reqid%3D200&amp;cler=LEVxSRixnoqc2" TargetMode="External"/><Relationship Id="rId119" Type="http://schemas.openxmlformats.org/officeDocument/2006/relationships/hyperlink" Target="http://www.fftt.com/sportif/classement_numerique/php3/FFTTfi.php3?session=precision%3D9247809%26reqid%3D200&amp;cler=LEVxSRixnoqc2" TargetMode="External"/><Relationship Id="rId10" Type="http://schemas.openxmlformats.org/officeDocument/2006/relationships/hyperlink" Target="http://www.fftt.com/sportif/classement_numerique/php3/FFTTfi.php3?session=precision%3D9247825%26reqid%3D200&amp;cler=LEVxSRixnoqc2" TargetMode="External"/><Relationship Id="rId31" Type="http://schemas.openxmlformats.org/officeDocument/2006/relationships/hyperlink" Target="http://www.fftt.com/sportif/classement_numerique/php3/FFTTfi.php3?session=precision%3D9243174%26reqid%3D200&amp;cler=LEVxSRixnoqc2" TargetMode="External"/><Relationship Id="rId44" Type="http://schemas.openxmlformats.org/officeDocument/2006/relationships/hyperlink" Target="http://www.fftt.com/sportif/classement_numerique/php3/FFTTfi.php3?session=precision%3D9247165%26reqid%3D200&amp;cler=LEVxSRixnoqc2" TargetMode="External"/><Relationship Id="rId52" Type="http://schemas.openxmlformats.org/officeDocument/2006/relationships/hyperlink" Target="http://www.fftt.com/sportif/classement_numerique/php3/FFTTfi.php3?session=precision%3D9236792%26reqid%3D200&amp;cler=LEVxSRixnoqc2" TargetMode="External"/><Relationship Id="rId60" Type="http://schemas.openxmlformats.org/officeDocument/2006/relationships/hyperlink" Target="http://www.fftt.com/sportif/classement_numerique/php3/FFTTfi.php3?session=precision%3D9245271%26reqid%3D200&amp;cler=LEVxSRixnoqc2" TargetMode="External"/><Relationship Id="rId65" Type="http://schemas.openxmlformats.org/officeDocument/2006/relationships/hyperlink" Target="http://www.fftt.com/sportif/classement_numerique/php3/FFTTfi.php3?session=precision%3D9247181%26reqid%3D200&amp;cler=LEVxSRixnoqc2" TargetMode="External"/><Relationship Id="rId73" Type="http://schemas.openxmlformats.org/officeDocument/2006/relationships/hyperlink" Target="http://www.fftt.com/sportif/classement_numerique/php3/FFTTfi.php3?session=precision%3D9240201%26reqid%3D200&amp;cler=LEVxSRixnoqc2" TargetMode="External"/><Relationship Id="rId78" Type="http://schemas.openxmlformats.org/officeDocument/2006/relationships/hyperlink" Target="http://www.fftt.com/sportif/classement_numerique/php3/FFTTfi.php3?session=precision%3D9247182%26reqid%3D200&amp;cler=LEVxSRixnoqc2" TargetMode="External"/><Relationship Id="rId81" Type="http://schemas.openxmlformats.org/officeDocument/2006/relationships/hyperlink" Target="http://www.fftt.com/sportif/classement_numerique/php3/FFTTfi.php3?session=precision%3D9233223%26reqid%3D200&amp;cler=LEVxSRixnoqc2" TargetMode="External"/><Relationship Id="rId86" Type="http://schemas.openxmlformats.org/officeDocument/2006/relationships/hyperlink" Target="http://www.fftt.com/sportif/classement_numerique/php3/FFTTfi.php3?session=precision%3D9246007%26reqid%3D200&amp;cler=LEVxSRixnoqc2" TargetMode="External"/><Relationship Id="rId94" Type="http://schemas.openxmlformats.org/officeDocument/2006/relationships/hyperlink" Target="http://www.fftt.com/sportif/classement_numerique/php3/FFTTfi.php3?session=precision%3D9238385%26reqid%3D200&amp;cler=LEVxSRixnoqc2" TargetMode="External"/><Relationship Id="rId99" Type="http://schemas.openxmlformats.org/officeDocument/2006/relationships/hyperlink" Target="http://www.fftt.com/sportif/classement_numerique/php3/FFTTfi.php3?session=precision%3D796712%20%26reqid%3D200&amp;cler=LEVxSRixnoqc2" TargetMode="External"/><Relationship Id="rId101" Type="http://schemas.openxmlformats.org/officeDocument/2006/relationships/hyperlink" Target="http://www.fftt.com/sportif/classement_numerique/php3/FFTTfi.php3?session=precision%3D9234694%26reqid%3D200&amp;cler=LEVxSRixnoqc2" TargetMode="External"/><Relationship Id="rId122" Type="http://schemas.openxmlformats.org/officeDocument/2006/relationships/hyperlink" Target="http://www.fftt.com/sportif/classement_numerique/php3/FFTTfi.php3?session=precision%3D9212403%26reqid%3D200&amp;cler=LEVxSRixnoqc2" TargetMode="External"/><Relationship Id="rId130" Type="http://schemas.openxmlformats.org/officeDocument/2006/relationships/hyperlink" Target="http://www.fftt.com/sportif/classement_numerique/php3/FFTTfi.php3?session=precision%3D9247080%26reqid%3D200&amp;cler=LEVxSRixnoqc2" TargetMode="External"/><Relationship Id="rId135" Type="http://schemas.openxmlformats.org/officeDocument/2006/relationships/hyperlink" Target="http://www.fftt.com/sportif/classement_numerique/php3/FFTTfi.php3?session=precision%3D9239168%26reqid%3D200&amp;cler=LEVxSRixnoqc2" TargetMode="External"/><Relationship Id="rId143" Type="http://schemas.openxmlformats.org/officeDocument/2006/relationships/hyperlink" Target="http://www.fftt.com/sportif/classement_numerique/php3/FFTTfi.php3?session=precision%3D925117%20%26reqid%3D200&amp;cler=LEVxSRixnoqc2" TargetMode="External"/><Relationship Id="rId148" Type="http://schemas.openxmlformats.org/officeDocument/2006/relationships/hyperlink" Target="http://www.fftt.com/sportif/classement_numerique/php3/FFTTfi.php3?session=precision%3D9247099%26reqid%3D200&amp;cler=LEVxSRixnoqc2" TargetMode="External"/><Relationship Id="rId151" Type="http://schemas.openxmlformats.org/officeDocument/2006/relationships/hyperlink" Target="http://www.fftt.com/sportif/classement_numerique/php3/FFTTfi.php3?session=precision%3D8015853%26reqid%3D200&amp;cler=LEVxSRixnoqc2" TargetMode="External"/><Relationship Id="rId156" Type="http://schemas.openxmlformats.org/officeDocument/2006/relationships/hyperlink" Target="http://www.fftt.com/sportif/classement_numerique/php3/FFTTfi.php3?session=precision%3D9241020%26reqid%3D200&amp;cler=LEVxSRixnoqc2" TargetMode="External"/><Relationship Id="rId164" Type="http://schemas.openxmlformats.org/officeDocument/2006/relationships/hyperlink" Target="http://www.fftt.com/sportif/classement_numerique/php3/FFTTfi.php3?session=precision%3D9244583%26reqid%3D300&amp;cler=LEVxSRixnoqc2" TargetMode="External"/><Relationship Id="rId169" Type="http://schemas.openxmlformats.org/officeDocument/2006/relationships/hyperlink" Target="http://www.fftt.com/sportif/classement_numerique/php3/FFTTfi.php3?session=precision%3D9247818%26reqid%3D300&amp;cler=LEVxSRixnoqc2" TargetMode="External"/><Relationship Id="rId177" Type="http://schemas.openxmlformats.org/officeDocument/2006/relationships/hyperlink" Target="http://www.fftt.com/sportif/classement_numerique/php3/FFTTfi.php3?session=precision%3D9243692%26reqid%3D300&amp;cler=LEVxSRixnoqc2" TargetMode="External"/><Relationship Id="rId4" Type="http://schemas.openxmlformats.org/officeDocument/2006/relationships/hyperlink" Target="http://www.fftt.com/sportif/classement_numerique/php3/FFTTfi.php3?session=precision%3D9247810%26reqid%3D200&amp;cler=LEVxSRixnoqc2" TargetMode="External"/><Relationship Id="rId9" Type="http://schemas.openxmlformats.org/officeDocument/2006/relationships/hyperlink" Target="http://www.fftt.com/sportif/classement_numerique/php3/FFTTfi.php3?session=precision%3D9213785%26reqid%3D200&amp;cler=LEVxSRixnoqc2" TargetMode="External"/><Relationship Id="rId172" Type="http://schemas.openxmlformats.org/officeDocument/2006/relationships/hyperlink" Target="http://www.fftt.com/sportif/classement_numerique/php3/FFTTfi.php3?session=precision%3D9319330%26reqid%3D300&amp;cler=LEVxSRixnoqc2" TargetMode="External"/><Relationship Id="rId13" Type="http://schemas.openxmlformats.org/officeDocument/2006/relationships/hyperlink" Target="http://www.fftt.com/sportif/classement_numerique/php3/FFTTfi.php3?session=precision%3D9221731%26reqid%3D200&amp;cler=LEVxSRixnoqc2" TargetMode="External"/><Relationship Id="rId18" Type="http://schemas.openxmlformats.org/officeDocument/2006/relationships/hyperlink" Target="http://www.fftt.com/sportif/classement_numerique/php3/FFTTfi.php3?session=precision%3D9241703%26reqid%3D200&amp;cler=LEVxSRixnoqc2" TargetMode="External"/><Relationship Id="rId39" Type="http://schemas.openxmlformats.org/officeDocument/2006/relationships/hyperlink" Target="http://www.fftt.com/sportif/classement_numerique/php3/FFTTfi.php3?session=precision%3D243331%20%26reqid%3D200&amp;cler=LEVxSRixnoqc2" TargetMode="External"/><Relationship Id="rId109" Type="http://schemas.openxmlformats.org/officeDocument/2006/relationships/hyperlink" Target="http://www.fftt.com/sportif/classement_numerique/php3/FFTTfi.php3?session=precision%3D7827075%26reqid%3D200&amp;cler=LEVxSRixnoqc2" TargetMode="External"/><Relationship Id="rId34" Type="http://schemas.openxmlformats.org/officeDocument/2006/relationships/hyperlink" Target="http://www.fftt.com/sportif/classement_numerique/php3/FFTTfi.php3?session=precision%3D9229892%26reqid%3D200&amp;cler=LEVxSRixnoqc2" TargetMode="External"/><Relationship Id="rId50" Type="http://schemas.openxmlformats.org/officeDocument/2006/relationships/hyperlink" Target="http://www.fftt.com/sportif/classement_numerique/php3/FFTTfi.php3?session=precision%3D9247026%26reqid%3D200&amp;cler=LEVxSRixnoqc2" TargetMode="External"/><Relationship Id="rId55" Type="http://schemas.openxmlformats.org/officeDocument/2006/relationships/hyperlink" Target="http://www.fftt.com/sportif/classement_numerique/php3/FFTTfi.php3?session=precision%3D7510234%26reqid%3D200&amp;cler=LEVxSRixnoqc2" TargetMode="External"/><Relationship Id="rId76" Type="http://schemas.openxmlformats.org/officeDocument/2006/relationships/hyperlink" Target="http://www.fftt.com/sportif/classement_numerique/php3/FFTTfi.php3?session=precision%3D3815812%26reqid%3D200&amp;cler=LEVxSRixnoqc2" TargetMode="External"/><Relationship Id="rId97" Type="http://schemas.openxmlformats.org/officeDocument/2006/relationships/hyperlink" Target="http://www.fftt.com/sportif/classement_numerique/php3/FFTTfi.php3?session=precision%3D7517252%26reqid%3D200&amp;cler=LEVxSRixnoqc2" TargetMode="External"/><Relationship Id="rId104" Type="http://schemas.openxmlformats.org/officeDocument/2006/relationships/hyperlink" Target="http://www.fftt.com/sportif/classement_numerique/php3/FFTTfi.php3?session=precision%3D926622%20%26reqid%3D200&amp;cler=LEVxSRixnoqc2" TargetMode="External"/><Relationship Id="rId120" Type="http://schemas.openxmlformats.org/officeDocument/2006/relationships/hyperlink" Target="http://www.fftt.com/sportif/classement_numerique/php3/FFTTfi.php3?session=precision%3D9246067%26reqid%3D200&amp;cler=LEVxSRixnoqc2" TargetMode="External"/><Relationship Id="rId125" Type="http://schemas.openxmlformats.org/officeDocument/2006/relationships/hyperlink" Target="http://www.fftt.com/sportif/classement_numerique/php3/FFTTfi.php3?session=precision%3D9246032%26reqid%3D200&amp;cler=LEVxSRixnoqc2" TargetMode="External"/><Relationship Id="rId141" Type="http://schemas.openxmlformats.org/officeDocument/2006/relationships/hyperlink" Target="http://www.fftt.com/sportif/classement_numerique/php3/FFTTfi.php3?session=precision%3D9312419%26reqid%3D200&amp;cler=LEVxSRixnoqc2" TargetMode="External"/><Relationship Id="rId146" Type="http://schemas.openxmlformats.org/officeDocument/2006/relationships/hyperlink" Target="http://www.fftt.com/sportif/classement_numerique/php3/FFTTfi.php3?session=precision%3D9245168%26reqid%3D200&amp;cler=LEVxSRixnoqc2" TargetMode="External"/><Relationship Id="rId167" Type="http://schemas.openxmlformats.org/officeDocument/2006/relationships/hyperlink" Target="http://www.fftt.com/sportif/classement_numerique/php3/FFTTfi.php3?session=precision%3D4431580%26reqid%3D300&amp;cler=LEVxSRixnoqc2" TargetMode="External"/><Relationship Id="rId7" Type="http://schemas.openxmlformats.org/officeDocument/2006/relationships/hyperlink" Target="http://www.fftt.com/sportif/classement_numerique/php3/FFTTfi.php3?session=precision%3D4428726%26reqid%3D200&amp;cler=LEVxSRixnoqc2" TargetMode="External"/><Relationship Id="rId71" Type="http://schemas.openxmlformats.org/officeDocument/2006/relationships/hyperlink" Target="http://www.fftt.com/sportif/classement_numerique/php3/FFTTfi.php3?session=precision%3D9247721%26reqid%3D200&amp;cler=LEVxSRixnoqc2" TargetMode="External"/><Relationship Id="rId92" Type="http://schemas.openxmlformats.org/officeDocument/2006/relationships/hyperlink" Target="http://www.fftt.com/sportif/classement_numerique/php3/FFTTfi.php3?session=precision%3D9211238%26reqid%3D200&amp;cler=LEVxSRixnoqc2" TargetMode="External"/><Relationship Id="rId162" Type="http://schemas.openxmlformats.org/officeDocument/2006/relationships/hyperlink" Target="http://www.fftt.com/sportif/classement_numerique/php3/FFTTfi.php3?session=precision%3D9247334%26reqid%3D300&amp;cler=LEVxSRixnoqc2" TargetMode="External"/><Relationship Id="rId2" Type="http://schemas.openxmlformats.org/officeDocument/2006/relationships/hyperlink" Target="http://www.fftt.com/sportif/classement_numerique/php3/FFTTfi.php3?session=precision%3D9238184%26reqid%3D200&amp;cler=LEVxSRixnoqc2" TargetMode="External"/><Relationship Id="rId29" Type="http://schemas.openxmlformats.org/officeDocument/2006/relationships/hyperlink" Target="http://www.fftt.com/sportif/classement_numerique/php3/FFTTfi.php3?session=precision%3D9238758%26reqid%3D200&amp;cler=LEVxSRixnoqc2" TargetMode="External"/><Relationship Id="rId24" Type="http://schemas.openxmlformats.org/officeDocument/2006/relationships/hyperlink" Target="http://www.fftt.com/sportif/classement_numerique/php3/FFTTfi.php3?session=precision%3D9246509%26reqid%3D200&amp;cler=LEVxSRixnoqc2" TargetMode="External"/><Relationship Id="rId40" Type="http://schemas.openxmlformats.org/officeDocument/2006/relationships/hyperlink" Target="http://www.fftt.com/sportif/classement_numerique/php3/FFTTfi.php3?session=precision%3D9243447%26reqid%3D200&amp;cler=LEVxSRixnoqc2" TargetMode="External"/><Relationship Id="rId45" Type="http://schemas.openxmlformats.org/officeDocument/2006/relationships/hyperlink" Target="http://www.fftt.com/sportif/classement_numerique/php3/FFTTfi.php3?session=precision%3D9239176%26reqid%3D200&amp;cler=LEVxSRixnoqc2" TargetMode="External"/><Relationship Id="rId66" Type="http://schemas.openxmlformats.org/officeDocument/2006/relationships/hyperlink" Target="http://www.fftt.com/sportif/classement_numerique/php3/FFTTfi.php3?session=precision%3D9227561%26reqid%3D200&amp;cler=LEVxSRixnoqc2" TargetMode="External"/><Relationship Id="rId87" Type="http://schemas.openxmlformats.org/officeDocument/2006/relationships/hyperlink" Target="http://www.fftt.com/sportif/classement_numerique/php3/FFTTfi.php3?session=precision%3D9246008%26reqid%3D200&amp;cler=LEVxSRixnoqc2" TargetMode="External"/><Relationship Id="rId110" Type="http://schemas.openxmlformats.org/officeDocument/2006/relationships/hyperlink" Target="http://www.fftt.com/sportif/classement_numerique/php3/FFTTfi.php3?session=precision%3D9241678%26reqid%3D200&amp;cler=LEVxSRixnoqc2" TargetMode="External"/><Relationship Id="rId115" Type="http://schemas.openxmlformats.org/officeDocument/2006/relationships/hyperlink" Target="http://www.fftt.com/sportif/classement_numerique/php3/FFTTfi.php3?session=precision%3D9241668%26reqid%3D200&amp;cler=LEVxSRixnoqc2" TargetMode="External"/><Relationship Id="rId131" Type="http://schemas.openxmlformats.org/officeDocument/2006/relationships/hyperlink" Target="http://www.fftt.com/sportif/classement_numerique/php3/FFTTfi.php3?session=precision%3D9246068%26reqid%3D200&amp;cler=LEVxSRixnoqc2" TargetMode="External"/><Relationship Id="rId136" Type="http://schemas.openxmlformats.org/officeDocument/2006/relationships/hyperlink" Target="http://www.fftt.com/sportif/classement_numerique/php3/FFTTfi.php3?session=precision%3D9238431%26reqid%3D200&amp;cler=LEVxSRixnoqc2" TargetMode="External"/><Relationship Id="rId157" Type="http://schemas.openxmlformats.org/officeDocument/2006/relationships/hyperlink" Target="http://www.fftt.com/sportif/classement_numerique/php3/FFTTfi.php3?session=precision%3D92208%20%20%26reqid%3D300&amp;cler=LEVxSRixnoqc2" TargetMode="External"/><Relationship Id="rId178" Type="http://schemas.openxmlformats.org/officeDocument/2006/relationships/hyperlink" Target="http://www.fftt.com/sportif/classement_numerique/php3/FFTTfi.php3?session=precision%3D9246626%26reqid%3D300&amp;cler=LEVxSRixnoqc2" TargetMode="External"/><Relationship Id="rId61" Type="http://schemas.openxmlformats.org/officeDocument/2006/relationships/hyperlink" Target="http://www.fftt.com/sportif/classement_numerique/php3/FFTTfi.php3?session=precision%3D9240652%26reqid%3D200&amp;cler=LEVxSRixnoqc2" TargetMode="External"/><Relationship Id="rId82" Type="http://schemas.openxmlformats.org/officeDocument/2006/relationships/hyperlink" Target="http://www.fftt.com/sportif/classement_numerique/php3/FFTTfi.php3?session=precision%3D9229940%26reqid%3D200&amp;cler=LEVxSRixnoqc2" TargetMode="External"/><Relationship Id="rId152" Type="http://schemas.openxmlformats.org/officeDocument/2006/relationships/hyperlink" Target="http://www.fftt.com/sportif/classement_numerique/php3/FFTTfi.php3?session=precision%3D9234695%26reqid%3D200&amp;cler=LEVxSRixnoqc2" TargetMode="External"/><Relationship Id="rId173" Type="http://schemas.openxmlformats.org/officeDocument/2006/relationships/hyperlink" Target="http://www.fftt.com/sportif/classement_numerique/php3/FFTTfi.php3?session=precision%3D9125637%26reqid%3D300&amp;cler=LEVxSRixnoqc2" TargetMode="External"/><Relationship Id="rId19" Type="http://schemas.openxmlformats.org/officeDocument/2006/relationships/hyperlink" Target="http://www.fftt.com/sportif/classement_numerique/php3/FFTTfi.php3?session=precision%3D9246498%26reqid%3D200&amp;cler=LEVxSRixnoqc2" TargetMode="External"/><Relationship Id="rId14" Type="http://schemas.openxmlformats.org/officeDocument/2006/relationships/hyperlink" Target="http://www.fftt.com/sportif/classement_numerique/php3/FFTTfi.php3?session=precision%3D9247180%26reqid%3D200&amp;cler=LEVxSRixnoqc2" TargetMode="External"/><Relationship Id="rId30" Type="http://schemas.openxmlformats.org/officeDocument/2006/relationships/hyperlink" Target="http://www.fftt.com/sportif/classement_numerique/php3/FFTTfi.php3?session=precision%3D9246517%26reqid%3D200&amp;cler=LEVxSRixnoqc2" TargetMode="External"/><Relationship Id="rId35" Type="http://schemas.openxmlformats.org/officeDocument/2006/relationships/hyperlink" Target="http://www.fftt.com/sportif/classement_numerique/php3/FFTTfi.php3?session=precision%3D305267%20%26reqid%3D200&amp;cler=LEVxSRixnoqc2" TargetMode="External"/><Relationship Id="rId56" Type="http://schemas.openxmlformats.org/officeDocument/2006/relationships/hyperlink" Target="http://www.fftt.com/sportif/classement_numerique/php3/FFTTfi.php3?session=precision%3D7518322%26reqid%3D200&amp;cler=LEVxSRixnoqc2" TargetMode="External"/><Relationship Id="rId77" Type="http://schemas.openxmlformats.org/officeDocument/2006/relationships/hyperlink" Target="http://www.fftt.com/sportif/classement_numerique/php3/FFTTfi.php3?session=precision%3D7834366%26reqid%3D200&amp;cler=LEVxSRixnoqc2" TargetMode="External"/><Relationship Id="rId100" Type="http://schemas.openxmlformats.org/officeDocument/2006/relationships/hyperlink" Target="http://www.fftt.com/sportif/classement_numerique/php3/FFTTfi.php3?session=precision%3D9231265%26reqid%3D200&amp;cler=LEVxSRixnoqc2" TargetMode="External"/><Relationship Id="rId105" Type="http://schemas.openxmlformats.org/officeDocument/2006/relationships/hyperlink" Target="http://www.fftt.com/sportif/classement_numerique/php3/FFTTfi.php3?session=precision%3D9236001%26reqid%3D200&amp;cler=LEVxSRixnoqc2" TargetMode="External"/><Relationship Id="rId126" Type="http://schemas.openxmlformats.org/officeDocument/2006/relationships/hyperlink" Target="http://www.fftt.com/sportif/classement_numerique/php3/FFTTfi.php3?session=precision%3D9227503%26reqid%3D200&amp;cler=LEVxSRixnoqc2" TargetMode="External"/><Relationship Id="rId147" Type="http://schemas.openxmlformats.org/officeDocument/2006/relationships/hyperlink" Target="http://www.fftt.com/sportif/classement_numerique/php3/FFTTfi.php3?session=precision%3D9241172%26reqid%3D200&amp;cler=LEVxSRixnoqc2" TargetMode="External"/><Relationship Id="rId168" Type="http://schemas.openxmlformats.org/officeDocument/2006/relationships/hyperlink" Target="http://www.fftt.com/sportif/classement_numerique/php3/FFTTfi.php3?session=precision%3D7514769%26reqid%3D300&amp;cler=LEVxSRixnoqc2" TargetMode="External"/><Relationship Id="rId8" Type="http://schemas.openxmlformats.org/officeDocument/2006/relationships/hyperlink" Target="http://www.fftt.com/sportif/classement_numerique/php3/FFTTfi.php3?session=precision%3D9131319%26reqid%3D200&amp;cler=LEVxSRixnoqc2" TargetMode="External"/><Relationship Id="rId51" Type="http://schemas.openxmlformats.org/officeDocument/2006/relationships/hyperlink" Target="http://www.fftt.com/sportif/classement_numerique/php3/FFTTfi.php3?session=precision%3D5718056%26reqid%3D200&amp;cler=LEVxSRixnoqc2" TargetMode="External"/><Relationship Id="rId72" Type="http://schemas.openxmlformats.org/officeDocument/2006/relationships/hyperlink" Target="http://www.fftt.com/sportif/classement_numerique/php3/FFTTfi.php3?session=precision%3D9218870%26reqid%3D200&amp;cler=LEVxSRixnoqc2" TargetMode="External"/><Relationship Id="rId93" Type="http://schemas.openxmlformats.org/officeDocument/2006/relationships/hyperlink" Target="http://www.fftt.com/sportif/classement_numerique/php3/FFTTfi.php3?session=precision%3D9239621%26reqid%3D200&amp;cler=LEVxSRixnoqc2" TargetMode="External"/><Relationship Id="rId98" Type="http://schemas.openxmlformats.org/officeDocument/2006/relationships/hyperlink" Target="http://www.fftt.com/sportif/classement_numerique/php3/FFTTfi.php3?session=precision%3D145173%20%26reqid%3D200&amp;cler=LEVxSRixnoqc2" TargetMode="External"/><Relationship Id="rId121" Type="http://schemas.openxmlformats.org/officeDocument/2006/relationships/hyperlink" Target="http://www.fftt.com/sportif/classement_numerique/php3/FFTTfi.php3?session=precision%3D9215233%26reqid%3D200&amp;cler=LEVxSRixnoqc2" TargetMode="External"/><Relationship Id="rId142" Type="http://schemas.openxmlformats.org/officeDocument/2006/relationships/hyperlink" Target="http://www.fftt.com/sportif/classement_numerique/php3/FFTTfi.php3?session=precision%3D759787%20%26reqid%3D200&amp;cler=LEVxSRixnoqc2" TargetMode="External"/><Relationship Id="rId163" Type="http://schemas.openxmlformats.org/officeDocument/2006/relationships/hyperlink" Target="http://www.fftt.com/sportif/classement_numerique/php3/FFTTfi.php3?session=precision%3D037303%20%26reqid%3D300&amp;cler=LEVxSRixnoqc2" TargetMode="External"/><Relationship Id="rId3" Type="http://schemas.openxmlformats.org/officeDocument/2006/relationships/hyperlink" Target="http://www.fftt.com/sportif/classement_numerique/php3/FFTTfi.php3?session=precision%3D7869177%26reqid%3D200&amp;cler=LEVxSRixnoqc2" TargetMode="External"/><Relationship Id="rId25" Type="http://schemas.openxmlformats.org/officeDocument/2006/relationships/hyperlink" Target="http://www.fftt.com/sportif/classement_numerique/php3/FFTTfi.php3?session=precision%3D924352%20%26reqid%3D200&amp;cler=LEVxSRixnoqc2" TargetMode="External"/><Relationship Id="rId46" Type="http://schemas.openxmlformats.org/officeDocument/2006/relationships/hyperlink" Target="http://www.fftt.com/sportif/classement_numerique/php3/FFTTfi.php3?session=precision%3D9218735%26reqid%3D200&amp;cler=LEVxSRixnoqc2" TargetMode="External"/><Relationship Id="rId67" Type="http://schemas.openxmlformats.org/officeDocument/2006/relationships/hyperlink" Target="http://www.fftt.com/sportif/classement_numerique/php3/FFTTfi.php3?session=precision%3D9241674%26reqid%3D200&amp;cler=LEVxSRixnoqc2" TargetMode="External"/><Relationship Id="rId116" Type="http://schemas.openxmlformats.org/officeDocument/2006/relationships/hyperlink" Target="http://www.fftt.com/sportif/classement_numerique/php3/FFTTfi.php3?session=precision%3D9241527%26reqid%3D200&amp;cler=LEVxSRixnoqc2" TargetMode="External"/><Relationship Id="rId137" Type="http://schemas.openxmlformats.org/officeDocument/2006/relationships/hyperlink" Target="http://www.fftt.com/sportif/classement_numerique/php3/FFTTfi.php3?session=precision%3D9245239%26reqid%3D200&amp;cler=LEVxSRixnoqc2" TargetMode="External"/><Relationship Id="rId158" Type="http://schemas.openxmlformats.org/officeDocument/2006/relationships/hyperlink" Target="http://www.fftt.com/sportif/classement_numerique/php3/FFTTfi.php3?session=precision%3D7512103%26reqid%3D300&amp;cler=LEVxSRixnoqc2" TargetMode="External"/><Relationship Id="rId20" Type="http://schemas.openxmlformats.org/officeDocument/2006/relationships/hyperlink" Target="http://www.fftt.com/sportif/classement_numerique/php3/FFTTfi.php3?session=precision%3D9246500%26reqid%3D200&amp;cler=LEVxSRixnoqc2" TargetMode="External"/><Relationship Id="rId41" Type="http://schemas.openxmlformats.org/officeDocument/2006/relationships/hyperlink" Target="http://www.fftt.com/sportif/classement_numerique/php3/FFTTfi.php3?session=precision%3D9241700%26reqid%3D200&amp;cler=LEVxSRixnoqc2" TargetMode="External"/><Relationship Id="rId62" Type="http://schemas.openxmlformats.org/officeDocument/2006/relationships/hyperlink" Target="http://www.fftt.com/sportif/classement_numerique/php3/FFTTfi.php3?session=precision%3D9231566%26reqid%3D200&amp;cler=LEVxSRixnoqc2" TargetMode="External"/><Relationship Id="rId83" Type="http://schemas.openxmlformats.org/officeDocument/2006/relationships/hyperlink" Target="http://www.fftt.com/sportif/classement_numerique/php3/FFTTfi.php3?session=precision%3D9240990%26reqid%3D200&amp;cler=LEVxSRixnoqc2" TargetMode="External"/><Relationship Id="rId88" Type="http://schemas.openxmlformats.org/officeDocument/2006/relationships/hyperlink" Target="http://www.fftt.com/sportif/classement_numerique/php3/FFTTfi.php3?session=precision%3D7633704%26reqid%3D200&amp;cler=LEVxSRixnoqc2" TargetMode="External"/><Relationship Id="rId111" Type="http://schemas.openxmlformats.org/officeDocument/2006/relationships/hyperlink" Target="http://www.fftt.com/sportif/classement_numerique/php3/FFTTfi.php3?session=precision%3D3321847%26reqid%3D200&amp;cler=LEVxSRixnoqc2" TargetMode="External"/><Relationship Id="rId132" Type="http://schemas.openxmlformats.org/officeDocument/2006/relationships/hyperlink" Target="http://www.fftt.com/sportif/classement_numerique/php3/FFTTfi.php3?session=precision%3D9241010%26reqid%3D200&amp;cler=LEVxSRixnoqc2" TargetMode="External"/><Relationship Id="rId153" Type="http://schemas.openxmlformats.org/officeDocument/2006/relationships/hyperlink" Target="http://www.fftt.com/sportif/classement_numerique/php3/FFTTfi.php3?session=precision%3D7511543%26reqid%3D200&amp;cler=LEVxSRixnoqc2" TargetMode="External"/><Relationship Id="rId174" Type="http://schemas.openxmlformats.org/officeDocument/2006/relationships/hyperlink" Target="http://www.fftt.com/sportif/classement_numerique/php3/FFTTfi.php3?session=precision%3D9237990%26reqid%3D300&amp;cler=LEVxSRixnoqc2" TargetMode="External"/><Relationship Id="rId179" Type="http://schemas.openxmlformats.org/officeDocument/2006/relationships/printerSettings" Target="../printerSettings/printerSettings2.bin"/><Relationship Id="rId15" Type="http://schemas.openxmlformats.org/officeDocument/2006/relationships/hyperlink" Target="http://www.fftt.com/sportif/classement_numerique/php3/FFTTfi.php3?session=precision%3D9241533%26reqid%3D200&amp;cler=LEVxSRixnoqc2" TargetMode="External"/><Relationship Id="rId36" Type="http://schemas.openxmlformats.org/officeDocument/2006/relationships/hyperlink" Target="http://www.fftt.com/sportif/classement_numerique/php3/FFTTfi.php3?session=precision%3D9246520%26reqid%3D200&amp;cler=LEVxSRixnoqc2" TargetMode="External"/><Relationship Id="rId57" Type="http://schemas.openxmlformats.org/officeDocument/2006/relationships/hyperlink" Target="http://www.fftt.com/sportif/classement_numerique/php3/FFTTfi.php3?session=precision%3D9241272%26reqid%3D200&amp;cler=LEVxSRixnoqc2" TargetMode="External"/><Relationship Id="rId106" Type="http://schemas.openxmlformats.org/officeDocument/2006/relationships/hyperlink" Target="http://www.fftt.com/sportif/classement_numerique/php3/FFTTfi.php3?session=precision%3D7517510%26reqid%3D200&amp;cler=LEVxSRixnoqc2" TargetMode="External"/><Relationship Id="rId127" Type="http://schemas.openxmlformats.org/officeDocument/2006/relationships/hyperlink" Target="http://www.fftt.com/sportif/classement_numerique/php3/FFTTfi.php3?session=precision%3D9243974%26reqid%3D200&amp;cler=LEVxSRixnoqc2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tt.com/sportif/classement_numerique/php3/FFTTfi.php3?session=precision%3D7510055%26reqid%3D200&amp;cler=LEVxSRixnoqc2" TargetMode="External"/><Relationship Id="rId117" Type="http://schemas.openxmlformats.org/officeDocument/2006/relationships/hyperlink" Target="http://www.fftt.com/sportif/classement_numerique/php3/FFTTfi.php3?session=precision%3D9245167%26reqid%3D200&amp;cler=LEVxSRixnoqc2" TargetMode="External"/><Relationship Id="rId21" Type="http://schemas.openxmlformats.org/officeDocument/2006/relationships/hyperlink" Target="http://www.fftt.com/sportif/classement_numerique/php3/FFTTfi.php3?session=precision%3D92212%20%20%26reqid%3D200&amp;cler=LEVxSRixnoqc2" TargetMode="External"/><Relationship Id="rId42" Type="http://schemas.openxmlformats.org/officeDocument/2006/relationships/hyperlink" Target="http://www.fftt.com/sportif/classement_numerique/php3/FFTTfi.php3?session=precision%3D9245269%26reqid%3D200&amp;cler=LEVxSRixnoqc2" TargetMode="External"/><Relationship Id="rId47" Type="http://schemas.openxmlformats.org/officeDocument/2006/relationships/hyperlink" Target="http://www.fftt.com/sportif/classement_numerique/php3/FFTTfi.php3?session=precision%3D9239606%26reqid%3D200&amp;cler=LEVxSRixnoqc2" TargetMode="External"/><Relationship Id="rId63" Type="http://schemas.openxmlformats.org/officeDocument/2006/relationships/hyperlink" Target="http://www.fftt.com/sportif/classement_numerique/php3/FFTTfi.php3?session=precision%3D9244071%26reqid%3D200&amp;cler=LEVxSRixnoqc2" TargetMode="External"/><Relationship Id="rId68" Type="http://schemas.openxmlformats.org/officeDocument/2006/relationships/hyperlink" Target="http://www.fftt.com/sportif/classement_numerique/php3/FFTTfi.php3?session=precision%3D9246013%26reqid%3D200&amp;cler=LEVxSRixnoqc2" TargetMode="External"/><Relationship Id="rId84" Type="http://schemas.openxmlformats.org/officeDocument/2006/relationships/hyperlink" Target="http://www.fftt.com/sportif/classement_numerique/php3/FFTTfi.php3?session=precision%3D454584%20%26reqid%3D200&amp;cler=LEVxSRixnoqc2" TargetMode="External"/><Relationship Id="rId89" Type="http://schemas.openxmlformats.org/officeDocument/2006/relationships/hyperlink" Target="http://www.fftt.com/sportif/classement_numerique/php3/FFTTfi.php3?session=precision%3D9232728%26reqid%3D200&amp;cler=LEVxSRixnoqc2" TargetMode="External"/><Relationship Id="rId112" Type="http://schemas.openxmlformats.org/officeDocument/2006/relationships/hyperlink" Target="http://www.fftt.com/sportif/classement_numerique/php3/FFTTfi.php3?session=precision%3D9247808%26reqid%3D200&amp;cler=LEVxSRixnoqc2" TargetMode="External"/><Relationship Id="rId133" Type="http://schemas.openxmlformats.org/officeDocument/2006/relationships/hyperlink" Target="http://www.fftt.com/sportif/classement_numerique/php3/FFTTfi.php3?session=precision%3D9241585%26reqid%3D200&amp;cler=LEVxSRixnoqc2" TargetMode="External"/><Relationship Id="rId138" Type="http://schemas.openxmlformats.org/officeDocument/2006/relationships/hyperlink" Target="http://www.fftt.com/sportif/classement_numerique/php3/FFTTfi.php3?session=precision%3D9247172%26reqid%3D200&amp;cler=LEVxSRixnoqc2" TargetMode="External"/><Relationship Id="rId154" Type="http://schemas.openxmlformats.org/officeDocument/2006/relationships/hyperlink" Target="http://www.fftt.com/sportif/classement_numerique/php3/FFTTfi.php3?session=precision%3D9245278%26reqid%3D200&amp;cler=LEVxSRixnoqc2" TargetMode="External"/><Relationship Id="rId159" Type="http://schemas.openxmlformats.org/officeDocument/2006/relationships/hyperlink" Target="http://www.fftt.com/sportif/classement_numerique/php3/FFTTfi.php3?session=precision%3D9246513%26reqid%3D300&amp;cler=LEVxSRixnoqc2" TargetMode="External"/><Relationship Id="rId175" Type="http://schemas.openxmlformats.org/officeDocument/2006/relationships/hyperlink" Target="http://www.fftt.com/sportif/classement_numerique/php3/FFTTfi.php3?session=precision%3D139480%20%26reqid%3D300&amp;cler=LEVxSRixnoqc2" TargetMode="External"/><Relationship Id="rId170" Type="http://schemas.openxmlformats.org/officeDocument/2006/relationships/hyperlink" Target="http://www.fftt.com/sportif/classement_numerique/php3/FFTTfi.php3?session=precision%3D9235843%26reqid%3D300&amp;cler=LEVxSRixnoqc2" TargetMode="External"/><Relationship Id="rId16" Type="http://schemas.openxmlformats.org/officeDocument/2006/relationships/hyperlink" Target="http://www.fftt.com/sportif/classement_numerique/php3/FFTTfi.php3?session=precision%3D7510769%26reqid%3D200&amp;cler=LEVxSRixnoqc2" TargetMode="External"/><Relationship Id="rId107" Type="http://schemas.openxmlformats.org/officeDocument/2006/relationships/hyperlink" Target="http://www.fftt.com/sportif/classement_numerique/php3/FFTTfi.php3?session=precision%3D759185%20%26reqid%3D200&amp;cler=LEVxSRixnoqc2" TargetMode="External"/><Relationship Id="rId11" Type="http://schemas.openxmlformats.org/officeDocument/2006/relationships/hyperlink" Target="http://www.fftt.com/sportif/classement_numerique/php3/FFTTfi.php3?session=precision%3D9239582%26reqid%3D200&amp;cler=LEVxSRixnoqc2" TargetMode="External"/><Relationship Id="rId32" Type="http://schemas.openxmlformats.org/officeDocument/2006/relationships/hyperlink" Target="http://www.fftt.com/sportif/classement_numerique/php3/FFTTfi.php3?session=precision%3D9243175%26reqid%3D200&amp;cler=LEVxSRixnoqc2" TargetMode="External"/><Relationship Id="rId37" Type="http://schemas.openxmlformats.org/officeDocument/2006/relationships/hyperlink" Target="http://www.fftt.com/sportif/classement_numerique/php3/FFTTfi.php3?session=precision%3D215128%20%26reqid%3D200&amp;cler=LEVxSRixnoqc2" TargetMode="External"/><Relationship Id="rId53" Type="http://schemas.openxmlformats.org/officeDocument/2006/relationships/hyperlink" Target="http://www.fftt.com/sportif/classement_numerique/php3/FFTTfi.php3?session=precision%3D9241002%26reqid%3D200&amp;cler=LEVxSRixnoqc2" TargetMode="External"/><Relationship Id="rId58" Type="http://schemas.openxmlformats.org/officeDocument/2006/relationships/hyperlink" Target="http://www.fftt.com/sportif/classement_numerique/php3/FFTTfi.php3?session=precision%3D663045%20%26reqid%3D200&amp;cler=LEVxSRixnoqc2" TargetMode="External"/><Relationship Id="rId74" Type="http://schemas.openxmlformats.org/officeDocument/2006/relationships/hyperlink" Target="http://www.fftt.com/sportif/classement_numerique/php3/FFTTfi.php3?session=precision%3D287740%20%26reqid%3D200&amp;cler=LEVxSRixnoqc2" TargetMode="External"/><Relationship Id="rId79" Type="http://schemas.openxmlformats.org/officeDocument/2006/relationships/hyperlink" Target="http://www.fftt.com/sportif/classement_numerique/php3/FFTTfi.php3?session=precision%3D9236611%26reqid%3D200&amp;cler=LEVxSRixnoqc2" TargetMode="External"/><Relationship Id="rId102" Type="http://schemas.openxmlformats.org/officeDocument/2006/relationships/hyperlink" Target="http://www.fftt.com/sportif/classement_numerique/php3/FFTTfi.php3?session=precision%3D9218460%26reqid%3D200&amp;cler=LEVxSRixnoqc2" TargetMode="External"/><Relationship Id="rId123" Type="http://schemas.openxmlformats.org/officeDocument/2006/relationships/hyperlink" Target="http://www.fftt.com/sportif/classement_numerique/php3/FFTTfi.php3?session=precision%3D9247410%26reqid%3D200&amp;cler=LEVxSRixnoqc2" TargetMode="External"/><Relationship Id="rId128" Type="http://schemas.openxmlformats.org/officeDocument/2006/relationships/hyperlink" Target="http://www.fftt.com/sportif/classement_numerique/php3/FFTTfi.php3?session=precision%3D9231555%26reqid%3D200&amp;cler=LEVxSRixnoqc2" TargetMode="External"/><Relationship Id="rId144" Type="http://schemas.openxmlformats.org/officeDocument/2006/relationships/hyperlink" Target="http://www.fftt.com/sportif/classement_numerique/php3/FFTTfi.php3?session=precision%3D9421223%26reqid%3D200&amp;cler=LEVxSRixnoqc2" TargetMode="External"/><Relationship Id="rId149" Type="http://schemas.openxmlformats.org/officeDocument/2006/relationships/hyperlink" Target="http://www.fftt.com/sportif/classement_numerique/php3/FFTTfi.php3?session=precision%3D9246069%26reqid%3D200&amp;cler=LEVxSRixnoqc2" TargetMode="External"/><Relationship Id="rId5" Type="http://schemas.openxmlformats.org/officeDocument/2006/relationships/hyperlink" Target="http://www.fftt.com/sportif/classement_numerique/php3/FFTTfi.php3?session=precision%3D929512%20%26reqid%3D200&amp;cler=LEVxSRixnoqc2" TargetMode="External"/><Relationship Id="rId90" Type="http://schemas.openxmlformats.org/officeDocument/2006/relationships/hyperlink" Target="http://www.fftt.com/sportif/classement_numerique/php3/FFTTfi.php3?session=precision%3D9245273%26reqid%3D200&amp;cler=LEVxSRixnoqc2" TargetMode="External"/><Relationship Id="rId95" Type="http://schemas.openxmlformats.org/officeDocument/2006/relationships/hyperlink" Target="http://www.fftt.com/sportif/classement_numerique/php3/FFTTfi.php3?session=precision%3D925343%20%26reqid%3D200&amp;cler=LEVxSRixnoqc2" TargetMode="External"/><Relationship Id="rId160" Type="http://schemas.openxmlformats.org/officeDocument/2006/relationships/hyperlink" Target="http://www.fftt.com/sportif/classement_numerique/php3/FFTTfi.php3?session=precision%3D9237136%26reqid%3D300&amp;cler=LEVxSRixnoqc2" TargetMode="External"/><Relationship Id="rId165" Type="http://schemas.openxmlformats.org/officeDocument/2006/relationships/hyperlink" Target="http://www.fftt.com/sportif/classement_numerique/php3/FFTTfi.php3?session=precision%3D9247866%26reqid%3D300&amp;cler=LEVxSRixnoqc2" TargetMode="External"/><Relationship Id="rId22" Type="http://schemas.openxmlformats.org/officeDocument/2006/relationships/hyperlink" Target="http://www.fftt.com/sportif/classement_numerique/php3/FFTTfi.php3?session=precision%3D9234489%26reqid%3D200&amp;cler=LEVxSRixnoqc2" TargetMode="External"/><Relationship Id="rId27" Type="http://schemas.openxmlformats.org/officeDocument/2006/relationships/hyperlink" Target="http://www.fftt.com/sportif/classement_numerique/php3/FFTTfi.php3?session=precision%3D9238309%26reqid%3D200&amp;cler=LEVxSRixnoqc2" TargetMode="External"/><Relationship Id="rId43" Type="http://schemas.openxmlformats.org/officeDocument/2006/relationships/hyperlink" Target="http://www.fftt.com/sportif/classement_numerique/php3/FFTTfi.php3?session=precision%3D9240668%26reqid%3D200&amp;cler=LEVxSRixnoqc2" TargetMode="External"/><Relationship Id="rId48" Type="http://schemas.openxmlformats.org/officeDocument/2006/relationships/hyperlink" Target="http://www.fftt.com/sportif/classement_numerique/php3/FFTTfi.php3?session=precision%3D138316%20%26reqid%3D200&amp;cler=LEVxSRixnoqc2" TargetMode="External"/><Relationship Id="rId64" Type="http://schemas.openxmlformats.org/officeDocument/2006/relationships/hyperlink" Target="http://www.fftt.com/sportif/classement_numerique/php3/FFTTfi.php3?session=precision%3D9233142%26reqid%3D200&amp;cler=LEVxSRixnoqc2" TargetMode="External"/><Relationship Id="rId69" Type="http://schemas.openxmlformats.org/officeDocument/2006/relationships/hyperlink" Target="http://www.fftt.com/sportif/classement_numerique/php3/FFTTfi.php3?session=precision%3D9211485%26reqid%3D200&amp;cler=LEVxSRixnoqc2" TargetMode="External"/><Relationship Id="rId113" Type="http://schemas.openxmlformats.org/officeDocument/2006/relationships/hyperlink" Target="http://www.fftt.com/sportif/classement_numerique/php3/FFTTfi.php3?session=precision%3D959990%20%26reqid%3D200&amp;cler=LEVxSRixnoqc2" TargetMode="External"/><Relationship Id="rId118" Type="http://schemas.openxmlformats.org/officeDocument/2006/relationships/hyperlink" Target="http://www.fftt.com/sportif/classement_numerique/php3/FFTTfi.php3?session=precision%3D9245276%26reqid%3D200&amp;cler=LEVxSRixnoqc2" TargetMode="External"/><Relationship Id="rId134" Type="http://schemas.openxmlformats.org/officeDocument/2006/relationships/hyperlink" Target="http://www.fftt.com/sportif/classement_numerique/php3/FFTTfi.php3?session=precision%3D9240650%26reqid%3D200&amp;cler=LEVxSRixnoqc2" TargetMode="External"/><Relationship Id="rId139" Type="http://schemas.openxmlformats.org/officeDocument/2006/relationships/hyperlink" Target="http://www.fftt.com/sportif/classement_numerique/php3/FFTTfi.php3?session=precision%3D9243975%26reqid%3D200&amp;cler=LEVxSRixnoqc2" TargetMode="External"/><Relationship Id="rId80" Type="http://schemas.openxmlformats.org/officeDocument/2006/relationships/hyperlink" Target="http://www.fftt.com/sportif/classement_numerique/php3/FFTTfi.php3?session=precision%3D9230121%26reqid%3D200&amp;cler=LEVxSRixnoqc2" TargetMode="External"/><Relationship Id="rId85" Type="http://schemas.openxmlformats.org/officeDocument/2006/relationships/hyperlink" Target="http://www.fftt.com/sportif/classement_numerique/php3/FFTTfi.php3?session=precision%3D9246293%26reqid%3D200&amp;cler=LEVxSRixnoqc2" TargetMode="External"/><Relationship Id="rId150" Type="http://schemas.openxmlformats.org/officeDocument/2006/relationships/hyperlink" Target="http://www.fftt.com/sportif/classement_numerique/php3/FFTTfi.php3?session=precision%3D9246070%26reqid%3D200&amp;cler=LEVxSRixnoqc2" TargetMode="External"/><Relationship Id="rId155" Type="http://schemas.openxmlformats.org/officeDocument/2006/relationships/hyperlink" Target="http://www.fftt.com/sportif/classement_numerique/php3/FFTTfi.php3?session=precision%3D514454%20%26reqid%3D200&amp;cler=LEVxSRixnoqc2" TargetMode="External"/><Relationship Id="rId171" Type="http://schemas.openxmlformats.org/officeDocument/2006/relationships/hyperlink" Target="http://www.fftt.com/sportif/classement_numerique/php3/FFTTfi.php3?session=precision%3D9233199%26reqid%3D300&amp;cler=LEVxSRixnoqc2" TargetMode="External"/><Relationship Id="rId176" Type="http://schemas.openxmlformats.org/officeDocument/2006/relationships/hyperlink" Target="http://www.fftt.com/sportif/classement_numerique/php3/FFTTfi.php3?session=precision%3D569650%20%26reqid%3D300&amp;cler=LEVxSRixnoqc2" TargetMode="External"/><Relationship Id="rId12" Type="http://schemas.openxmlformats.org/officeDocument/2006/relationships/hyperlink" Target="http://www.fftt.com/sportif/classement_numerique/php3/FFTTfi.php3?session=precision%3D92207%20%20%26reqid%3D200&amp;cler=LEVxSRixnoqc2" TargetMode="External"/><Relationship Id="rId17" Type="http://schemas.openxmlformats.org/officeDocument/2006/relationships/hyperlink" Target="http://www.fftt.com/sportif/classement_numerique/php3/FFTTfi.php3?session=precision%3D9239671%26reqid%3D200&amp;cler=LEVxSRixnoqc2" TargetMode="External"/><Relationship Id="rId33" Type="http://schemas.openxmlformats.org/officeDocument/2006/relationships/hyperlink" Target="http://www.fftt.com/sportif/classement_numerique/php3/FFTTfi.php3?session=precision%3D9244121%26reqid%3D200&amp;cler=LEVxSRixnoqc2" TargetMode="External"/><Relationship Id="rId38" Type="http://schemas.openxmlformats.org/officeDocument/2006/relationships/hyperlink" Target="http://www.fftt.com/sportif/classement_numerique/php3/FFTTfi.php3?session=precision%3D9242657%26reqid%3D200&amp;cler=LEVxSRixnoqc2" TargetMode="External"/><Relationship Id="rId59" Type="http://schemas.openxmlformats.org/officeDocument/2006/relationships/hyperlink" Target="http://www.fftt.com/sportif/classement_numerique/php3/FFTTfi.php3?session=precision%3D9214176%26reqid%3D200&amp;cler=LEVxSRixnoqc2" TargetMode="External"/><Relationship Id="rId103" Type="http://schemas.openxmlformats.org/officeDocument/2006/relationships/hyperlink" Target="http://www.fftt.com/sportif/classement_numerique/php3/FFTTfi.php3?session=precision%3D9243436%26reqid%3D200&amp;cler=LEVxSRixnoqc2" TargetMode="External"/><Relationship Id="rId108" Type="http://schemas.openxmlformats.org/officeDocument/2006/relationships/hyperlink" Target="http://www.fftt.com/sportif/classement_numerique/php3/FFTTfi.php3?session=precision%3D9245275%26reqid%3D200&amp;cler=LEVxSRixnoqc2" TargetMode="External"/><Relationship Id="rId124" Type="http://schemas.openxmlformats.org/officeDocument/2006/relationships/hyperlink" Target="http://www.fftt.com/sportif/classement_numerique/php3/FFTTfi.php3?session=precision%3D9240981%26reqid%3D200&amp;cler=LEVxSRixnoqc2" TargetMode="External"/><Relationship Id="rId129" Type="http://schemas.openxmlformats.org/officeDocument/2006/relationships/hyperlink" Target="http://www.fftt.com/sportif/classement_numerique/php3/FFTTfi.php3?session=precision%3D9244767%26reqid%3D200&amp;cler=LEVxSRixnoqc2" TargetMode="External"/><Relationship Id="rId54" Type="http://schemas.openxmlformats.org/officeDocument/2006/relationships/hyperlink" Target="http://www.fftt.com/sportif/classement_numerique/php3/FFTTfi.php3?session=precision%3D9240993%26reqid%3D200&amp;cler=LEVxSRixnoqc2" TargetMode="External"/><Relationship Id="rId70" Type="http://schemas.openxmlformats.org/officeDocument/2006/relationships/hyperlink" Target="http://www.fftt.com/sportif/classement_numerique/php3/FFTTfi.php3?session=precision%3D9235362%26reqid%3D200&amp;cler=LEVxSRixnoqc2" TargetMode="External"/><Relationship Id="rId75" Type="http://schemas.openxmlformats.org/officeDocument/2006/relationships/hyperlink" Target="http://www.fftt.com/sportif/classement_numerique/php3/FFTTfi.php3?session=precision%3D9247497%26reqid%3D200&amp;cler=LEVxSRixnoqc2" TargetMode="External"/><Relationship Id="rId91" Type="http://schemas.openxmlformats.org/officeDocument/2006/relationships/hyperlink" Target="http://www.fftt.com/sportif/classement_numerique/php3/FFTTfi.php3?session=precision%3D9247553%26reqid%3D200&amp;cler=LEVxSRixnoqc2" TargetMode="External"/><Relationship Id="rId96" Type="http://schemas.openxmlformats.org/officeDocument/2006/relationships/hyperlink" Target="http://www.fftt.com/sportif/classement_numerique/php3/FFTTfi.php3?session=precision%3D9237275%26reqid%3D200&amp;cler=LEVxSRixnoqc2" TargetMode="External"/><Relationship Id="rId140" Type="http://schemas.openxmlformats.org/officeDocument/2006/relationships/hyperlink" Target="http://www.fftt.com/sportif/classement_numerique/php3/FFTTfi.php3?session=precision%3D9239685%26reqid%3D200&amp;cler=LEVxSRixnoqc2" TargetMode="External"/><Relationship Id="rId145" Type="http://schemas.openxmlformats.org/officeDocument/2006/relationships/hyperlink" Target="http://www.fftt.com/sportif/classement_numerique/php3/FFTTfi.php3?session=precision%3D7618049%26reqid%3D200&amp;cler=LEVxSRixnoqc2" TargetMode="External"/><Relationship Id="rId161" Type="http://schemas.openxmlformats.org/officeDocument/2006/relationships/hyperlink" Target="http://www.fftt.com/sportif/classement_numerique/php3/FFTTfi.php3?session=precision%3D3331147%26reqid%3D300&amp;cler=LEVxSRixnoqc2" TargetMode="External"/><Relationship Id="rId166" Type="http://schemas.openxmlformats.org/officeDocument/2006/relationships/hyperlink" Target="http://www.fftt.com/sportif/classement_numerique/php3/FFTTfi.php3?session=precision%3D9227417%26reqid%3D300&amp;cler=LEVxSRixnoqc2" TargetMode="External"/><Relationship Id="rId1" Type="http://schemas.openxmlformats.org/officeDocument/2006/relationships/hyperlink" Target="http://www.fftt.com/sportif/classement_numerique/php3/FFTTfi.php3?session=precision%3D9238183%26reqid%3D200&amp;cler=LEVxSRixnoqc2" TargetMode="External"/><Relationship Id="rId6" Type="http://schemas.openxmlformats.org/officeDocument/2006/relationships/hyperlink" Target="http://www.fftt.com/sportif/classement_numerique/php3/FFTTfi.php3?session=precision%3D7512467%26reqid%3D200&amp;cler=LEVxSRixnoqc2" TargetMode="External"/><Relationship Id="rId23" Type="http://schemas.openxmlformats.org/officeDocument/2006/relationships/hyperlink" Target="http://www.fftt.com/sportif/classement_numerique/php3/FFTTfi.php3?session=precision%3D9246510%26reqid%3D200&amp;cler=LEVxSRixnoqc2" TargetMode="External"/><Relationship Id="rId28" Type="http://schemas.openxmlformats.org/officeDocument/2006/relationships/hyperlink" Target="http://www.fftt.com/sportif/classement_numerique/php3/FFTTfi.php3?session=precision%3D9245930%26reqid%3D200&amp;cler=LEVxSRixnoqc2" TargetMode="External"/><Relationship Id="rId49" Type="http://schemas.openxmlformats.org/officeDocument/2006/relationships/hyperlink" Target="http://www.fftt.com/sportif/classement_numerique/php3/FFTTfi.php3?session=precision%3D9246540%26reqid%3D200&amp;cler=LEVxSRixnoqc2" TargetMode="External"/><Relationship Id="rId114" Type="http://schemas.openxmlformats.org/officeDocument/2006/relationships/hyperlink" Target="http://www.fftt.com/sportif/classement_numerique/php3/FFTTfi.php3?session=precision%3D9247627%26reqid%3D200&amp;cler=LEVxSRixnoqc2" TargetMode="External"/><Relationship Id="rId119" Type="http://schemas.openxmlformats.org/officeDocument/2006/relationships/hyperlink" Target="http://www.fftt.com/sportif/classement_numerique/php3/FFTTfi.php3?session=precision%3D9247809%26reqid%3D200&amp;cler=LEVxSRixnoqc2" TargetMode="External"/><Relationship Id="rId10" Type="http://schemas.openxmlformats.org/officeDocument/2006/relationships/hyperlink" Target="http://www.fftt.com/sportif/classement_numerique/php3/FFTTfi.php3?session=precision%3D9247825%26reqid%3D200&amp;cler=LEVxSRixnoqc2" TargetMode="External"/><Relationship Id="rId31" Type="http://schemas.openxmlformats.org/officeDocument/2006/relationships/hyperlink" Target="http://www.fftt.com/sportif/classement_numerique/php3/FFTTfi.php3?session=precision%3D9243174%26reqid%3D200&amp;cler=LEVxSRixnoqc2" TargetMode="External"/><Relationship Id="rId44" Type="http://schemas.openxmlformats.org/officeDocument/2006/relationships/hyperlink" Target="http://www.fftt.com/sportif/classement_numerique/php3/FFTTfi.php3?session=precision%3D9247165%26reqid%3D200&amp;cler=LEVxSRixnoqc2" TargetMode="External"/><Relationship Id="rId52" Type="http://schemas.openxmlformats.org/officeDocument/2006/relationships/hyperlink" Target="http://www.fftt.com/sportif/classement_numerique/php3/FFTTfi.php3?session=precision%3D9236792%26reqid%3D200&amp;cler=LEVxSRixnoqc2" TargetMode="External"/><Relationship Id="rId60" Type="http://schemas.openxmlformats.org/officeDocument/2006/relationships/hyperlink" Target="http://www.fftt.com/sportif/classement_numerique/php3/FFTTfi.php3?session=precision%3D9245271%26reqid%3D200&amp;cler=LEVxSRixnoqc2" TargetMode="External"/><Relationship Id="rId65" Type="http://schemas.openxmlformats.org/officeDocument/2006/relationships/hyperlink" Target="http://www.fftt.com/sportif/classement_numerique/php3/FFTTfi.php3?session=precision%3D9247181%26reqid%3D200&amp;cler=LEVxSRixnoqc2" TargetMode="External"/><Relationship Id="rId73" Type="http://schemas.openxmlformats.org/officeDocument/2006/relationships/hyperlink" Target="http://www.fftt.com/sportif/classement_numerique/php3/FFTTfi.php3?session=precision%3D9240201%26reqid%3D200&amp;cler=LEVxSRixnoqc2" TargetMode="External"/><Relationship Id="rId78" Type="http://schemas.openxmlformats.org/officeDocument/2006/relationships/hyperlink" Target="http://www.fftt.com/sportif/classement_numerique/php3/FFTTfi.php3?session=precision%3D9247182%26reqid%3D200&amp;cler=LEVxSRixnoqc2" TargetMode="External"/><Relationship Id="rId81" Type="http://schemas.openxmlformats.org/officeDocument/2006/relationships/hyperlink" Target="http://www.fftt.com/sportif/classement_numerique/php3/FFTTfi.php3?session=precision%3D9233223%26reqid%3D200&amp;cler=LEVxSRixnoqc2" TargetMode="External"/><Relationship Id="rId86" Type="http://schemas.openxmlformats.org/officeDocument/2006/relationships/hyperlink" Target="http://www.fftt.com/sportif/classement_numerique/php3/FFTTfi.php3?session=precision%3D9246007%26reqid%3D200&amp;cler=LEVxSRixnoqc2" TargetMode="External"/><Relationship Id="rId94" Type="http://schemas.openxmlformats.org/officeDocument/2006/relationships/hyperlink" Target="http://www.fftt.com/sportif/classement_numerique/php3/FFTTfi.php3?session=precision%3D9238385%26reqid%3D200&amp;cler=LEVxSRixnoqc2" TargetMode="External"/><Relationship Id="rId99" Type="http://schemas.openxmlformats.org/officeDocument/2006/relationships/hyperlink" Target="http://www.fftt.com/sportif/classement_numerique/php3/FFTTfi.php3?session=precision%3D796712%20%26reqid%3D200&amp;cler=LEVxSRixnoqc2" TargetMode="External"/><Relationship Id="rId101" Type="http://schemas.openxmlformats.org/officeDocument/2006/relationships/hyperlink" Target="http://www.fftt.com/sportif/classement_numerique/php3/FFTTfi.php3?session=precision%3D9234694%26reqid%3D200&amp;cler=LEVxSRixnoqc2" TargetMode="External"/><Relationship Id="rId122" Type="http://schemas.openxmlformats.org/officeDocument/2006/relationships/hyperlink" Target="http://www.fftt.com/sportif/classement_numerique/php3/FFTTfi.php3?session=precision%3D9212403%26reqid%3D200&amp;cler=LEVxSRixnoqc2" TargetMode="External"/><Relationship Id="rId130" Type="http://schemas.openxmlformats.org/officeDocument/2006/relationships/hyperlink" Target="http://www.fftt.com/sportif/classement_numerique/php3/FFTTfi.php3?session=precision%3D9247080%26reqid%3D200&amp;cler=LEVxSRixnoqc2" TargetMode="External"/><Relationship Id="rId135" Type="http://schemas.openxmlformats.org/officeDocument/2006/relationships/hyperlink" Target="http://www.fftt.com/sportif/classement_numerique/php3/FFTTfi.php3?session=precision%3D9239168%26reqid%3D200&amp;cler=LEVxSRixnoqc2" TargetMode="External"/><Relationship Id="rId143" Type="http://schemas.openxmlformats.org/officeDocument/2006/relationships/hyperlink" Target="http://www.fftt.com/sportif/classement_numerique/php3/FFTTfi.php3?session=precision%3D925117%20%26reqid%3D200&amp;cler=LEVxSRixnoqc2" TargetMode="External"/><Relationship Id="rId148" Type="http://schemas.openxmlformats.org/officeDocument/2006/relationships/hyperlink" Target="http://www.fftt.com/sportif/classement_numerique/php3/FFTTfi.php3?session=precision%3D9247099%26reqid%3D200&amp;cler=LEVxSRixnoqc2" TargetMode="External"/><Relationship Id="rId151" Type="http://schemas.openxmlformats.org/officeDocument/2006/relationships/hyperlink" Target="http://www.fftt.com/sportif/classement_numerique/php3/FFTTfi.php3?session=precision%3D8015853%26reqid%3D200&amp;cler=LEVxSRixnoqc2" TargetMode="External"/><Relationship Id="rId156" Type="http://schemas.openxmlformats.org/officeDocument/2006/relationships/hyperlink" Target="http://www.fftt.com/sportif/classement_numerique/php3/FFTTfi.php3?session=precision%3D9241020%26reqid%3D200&amp;cler=LEVxSRixnoqc2" TargetMode="External"/><Relationship Id="rId164" Type="http://schemas.openxmlformats.org/officeDocument/2006/relationships/hyperlink" Target="http://www.fftt.com/sportif/classement_numerique/php3/FFTTfi.php3?session=precision%3D9244583%26reqid%3D300&amp;cler=LEVxSRixnoqc2" TargetMode="External"/><Relationship Id="rId169" Type="http://schemas.openxmlformats.org/officeDocument/2006/relationships/hyperlink" Target="http://www.fftt.com/sportif/classement_numerique/php3/FFTTfi.php3?session=precision%3D9247818%26reqid%3D300&amp;cler=LEVxSRixnoqc2" TargetMode="External"/><Relationship Id="rId177" Type="http://schemas.openxmlformats.org/officeDocument/2006/relationships/hyperlink" Target="http://www.fftt.com/sportif/classement_numerique/php3/FFTTfi.php3?session=precision%3D9243692%26reqid%3D300&amp;cler=LEVxSRixnoqc2" TargetMode="External"/><Relationship Id="rId4" Type="http://schemas.openxmlformats.org/officeDocument/2006/relationships/hyperlink" Target="http://www.fftt.com/sportif/classement_numerique/php3/FFTTfi.php3?session=precision%3D9247810%26reqid%3D200&amp;cler=LEVxSRixnoqc2" TargetMode="External"/><Relationship Id="rId9" Type="http://schemas.openxmlformats.org/officeDocument/2006/relationships/hyperlink" Target="http://www.fftt.com/sportif/classement_numerique/php3/FFTTfi.php3?session=precision%3D9213785%26reqid%3D200&amp;cler=LEVxSRixnoqc2" TargetMode="External"/><Relationship Id="rId172" Type="http://schemas.openxmlformats.org/officeDocument/2006/relationships/hyperlink" Target="http://www.fftt.com/sportif/classement_numerique/php3/FFTTfi.php3?session=precision%3D9319330%26reqid%3D300&amp;cler=LEVxSRixnoqc2" TargetMode="External"/><Relationship Id="rId13" Type="http://schemas.openxmlformats.org/officeDocument/2006/relationships/hyperlink" Target="http://www.fftt.com/sportif/classement_numerique/php3/FFTTfi.php3?session=precision%3D9221731%26reqid%3D200&amp;cler=LEVxSRixnoqc2" TargetMode="External"/><Relationship Id="rId18" Type="http://schemas.openxmlformats.org/officeDocument/2006/relationships/hyperlink" Target="http://www.fftt.com/sportif/classement_numerique/php3/FFTTfi.php3?session=precision%3D9241703%26reqid%3D200&amp;cler=LEVxSRixnoqc2" TargetMode="External"/><Relationship Id="rId39" Type="http://schemas.openxmlformats.org/officeDocument/2006/relationships/hyperlink" Target="http://www.fftt.com/sportif/classement_numerique/php3/FFTTfi.php3?session=precision%3D243331%20%26reqid%3D200&amp;cler=LEVxSRixnoqc2" TargetMode="External"/><Relationship Id="rId109" Type="http://schemas.openxmlformats.org/officeDocument/2006/relationships/hyperlink" Target="http://www.fftt.com/sportif/classement_numerique/php3/FFTTfi.php3?session=precision%3D7827075%26reqid%3D200&amp;cler=LEVxSRixnoqc2" TargetMode="External"/><Relationship Id="rId34" Type="http://schemas.openxmlformats.org/officeDocument/2006/relationships/hyperlink" Target="http://www.fftt.com/sportif/classement_numerique/php3/FFTTfi.php3?session=precision%3D9229892%26reqid%3D200&amp;cler=LEVxSRixnoqc2" TargetMode="External"/><Relationship Id="rId50" Type="http://schemas.openxmlformats.org/officeDocument/2006/relationships/hyperlink" Target="http://www.fftt.com/sportif/classement_numerique/php3/FFTTfi.php3?session=precision%3D9247026%26reqid%3D200&amp;cler=LEVxSRixnoqc2" TargetMode="External"/><Relationship Id="rId55" Type="http://schemas.openxmlformats.org/officeDocument/2006/relationships/hyperlink" Target="http://www.fftt.com/sportif/classement_numerique/php3/FFTTfi.php3?session=precision%3D7510234%26reqid%3D200&amp;cler=LEVxSRixnoqc2" TargetMode="External"/><Relationship Id="rId76" Type="http://schemas.openxmlformats.org/officeDocument/2006/relationships/hyperlink" Target="http://www.fftt.com/sportif/classement_numerique/php3/FFTTfi.php3?session=precision%3D3815812%26reqid%3D200&amp;cler=LEVxSRixnoqc2" TargetMode="External"/><Relationship Id="rId97" Type="http://schemas.openxmlformats.org/officeDocument/2006/relationships/hyperlink" Target="http://www.fftt.com/sportif/classement_numerique/php3/FFTTfi.php3?session=precision%3D7517252%26reqid%3D200&amp;cler=LEVxSRixnoqc2" TargetMode="External"/><Relationship Id="rId104" Type="http://schemas.openxmlformats.org/officeDocument/2006/relationships/hyperlink" Target="http://www.fftt.com/sportif/classement_numerique/php3/FFTTfi.php3?session=precision%3D926622%20%26reqid%3D200&amp;cler=LEVxSRixnoqc2" TargetMode="External"/><Relationship Id="rId120" Type="http://schemas.openxmlformats.org/officeDocument/2006/relationships/hyperlink" Target="http://www.fftt.com/sportif/classement_numerique/php3/FFTTfi.php3?session=precision%3D9246067%26reqid%3D200&amp;cler=LEVxSRixnoqc2" TargetMode="External"/><Relationship Id="rId125" Type="http://schemas.openxmlformats.org/officeDocument/2006/relationships/hyperlink" Target="http://www.fftt.com/sportif/classement_numerique/php3/FFTTfi.php3?session=precision%3D9246032%26reqid%3D200&amp;cler=LEVxSRixnoqc2" TargetMode="External"/><Relationship Id="rId141" Type="http://schemas.openxmlformats.org/officeDocument/2006/relationships/hyperlink" Target="http://www.fftt.com/sportif/classement_numerique/php3/FFTTfi.php3?session=precision%3D9312419%26reqid%3D200&amp;cler=LEVxSRixnoqc2" TargetMode="External"/><Relationship Id="rId146" Type="http://schemas.openxmlformats.org/officeDocument/2006/relationships/hyperlink" Target="http://www.fftt.com/sportif/classement_numerique/php3/FFTTfi.php3?session=precision%3D9245168%26reqid%3D200&amp;cler=LEVxSRixnoqc2" TargetMode="External"/><Relationship Id="rId167" Type="http://schemas.openxmlformats.org/officeDocument/2006/relationships/hyperlink" Target="http://www.fftt.com/sportif/classement_numerique/php3/FFTTfi.php3?session=precision%3D4431580%26reqid%3D300&amp;cler=LEVxSRixnoqc2" TargetMode="External"/><Relationship Id="rId7" Type="http://schemas.openxmlformats.org/officeDocument/2006/relationships/hyperlink" Target="http://www.fftt.com/sportif/classement_numerique/php3/FFTTfi.php3?session=precision%3D4428726%26reqid%3D200&amp;cler=LEVxSRixnoqc2" TargetMode="External"/><Relationship Id="rId71" Type="http://schemas.openxmlformats.org/officeDocument/2006/relationships/hyperlink" Target="http://www.fftt.com/sportif/classement_numerique/php3/FFTTfi.php3?session=precision%3D9247721%26reqid%3D200&amp;cler=LEVxSRixnoqc2" TargetMode="External"/><Relationship Id="rId92" Type="http://schemas.openxmlformats.org/officeDocument/2006/relationships/hyperlink" Target="http://www.fftt.com/sportif/classement_numerique/php3/FFTTfi.php3?session=precision%3D9211238%26reqid%3D200&amp;cler=LEVxSRixnoqc2" TargetMode="External"/><Relationship Id="rId162" Type="http://schemas.openxmlformats.org/officeDocument/2006/relationships/hyperlink" Target="http://www.fftt.com/sportif/classement_numerique/php3/FFTTfi.php3?session=precision%3D9247334%26reqid%3D300&amp;cler=LEVxSRixnoqc2" TargetMode="External"/><Relationship Id="rId2" Type="http://schemas.openxmlformats.org/officeDocument/2006/relationships/hyperlink" Target="http://www.fftt.com/sportif/classement_numerique/php3/FFTTfi.php3?session=precision%3D9238184%26reqid%3D200&amp;cler=LEVxSRixnoqc2" TargetMode="External"/><Relationship Id="rId29" Type="http://schemas.openxmlformats.org/officeDocument/2006/relationships/hyperlink" Target="http://www.fftt.com/sportif/classement_numerique/php3/FFTTfi.php3?session=precision%3D9238758%26reqid%3D200&amp;cler=LEVxSRixnoqc2" TargetMode="External"/><Relationship Id="rId24" Type="http://schemas.openxmlformats.org/officeDocument/2006/relationships/hyperlink" Target="http://www.fftt.com/sportif/classement_numerique/php3/FFTTfi.php3?session=precision%3D9246509%26reqid%3D200&amp;cler=LEVxSRixnoqc2" TargetMode="External"/><Relationship Id="rId40" Type="http://schemas.openxmlformats.org/officeDocument/2006/relationships/hyperlink" Target="http://www.fftt.com/sportif/classement_numerique/php3/FFTTfi.php3?session=precision%3D9243447%26reqid%3D200&amp;cler=LEVxSRixnoqc2" TargetMode="External"/><Relationship Id="rId45" Type="http://schemas.openxmlformats.org/officeDocument/2006/relationships/hyperlink" Target="http://www.fftt.com/sportif/classement_numerique/php3/FFTTfi.php3?session=precision%3D9239176%26reqid%3D200&amp;cler=LEVxSRixnoqc2" TargetMode="External"/><Relationship Id="rId66" Type="http://schemas.openxmlformats.org/officeDocument/2006/relationships/hyperlink" Target="http://www.fftt.com/sportif/classement_numerique/php3/FFTTfi.php3?session=precision%3D9227561%26reqid%3D200&amp;cler=LEVxSRixnoqc2" TargetMode="External"/><Relationship Id="rId87" Type="http://schemas.openxmlformats.org/officeDocument/2006/relationships/hyperlink" Target="http://www.fftt.com/sportif/classement_numerique/php3/FFTTfi.php3?session=precision%3D9246008%26reqid%3D200&amp;cler=LEVxSRixnoqc2" TargetMode="External"/><Relationship Id="rId110" Type="http://schemas.openxmlformats.org/officeDocument/2006/relationships/hyperlink" Target="http://www.fftt.com/sportif/classement_numerique/php3/FFTTfi.php3?session=precision%3D9241678%26reqid%3D200&amp;cler=LEVxSRixnoqc2" TargetMode="External"/><Relationship Id="rId115" Type="http://schemas.openxmlformats.org/officeDocument/2006/relationships/hyperlink" Target="http://www.fftt.com/sportif/classement_numerique/php3/FFTTfi.php3?session=precision%3D9241668%26reqid%3D200&amp;cler=LEVxSRixnoqc2" TargetMode="External"/><Relationship Id="rId131" Type="http://schemas.openxmlformats.org/officeDocument/2006/relationships/hyperlink" Target="http://www.fftt.com/sportif/classement_numerique/php3/FFTTfi.php3?session=precision%3D9246068%26reqid%3D200&amp;cler=LEVxSRixnoqc2" TargetMode="External"/><Relationship Id="rId136" Type="http://schemas.openxmlformats.org/officeDocument/2006/relationships/hyperlink" Target="http://www.fftt.com/sportif/classement_numerique/php3/FFTTfi.php3?session=precision%3D9238431%26reqid%3D200&amp;cler=LEVxSRixnoqc2" TargetMode="External"/><Relationship Id="rId157" Type="http://schemas.openxmlformats.org/officeDocument/2006/relationships/hyperlink" Target="http://www.fftt.com/sportif/classement_numerique/php3/FFTTfi.php3?session=precision%3D92208%20%20%26reqid%3D300&amp;cler=LEVxSRixnoqc2" TargetMode="External"/><Relationship Id="rId178" Type="http://schemas.openxmlformats.org/officeDocument/2006/relationships/hyperlink" Target="http://www.fftt.com/sportif/classement_numerique/php3/FFTTfi.php3?session=precision%3D9246626%26reqid%3D300&amp;cler=LEVxSRixnoqc2" TargetMode="External"/><Relationship Id="rId61" Type="http://schemas.openxmlformats.org/officeDocument/2006/relationships/hyperlink" Target="http://www.fftt.com/sportif/classement_numerique/php3/FFTTfi.php3?session=precision%3D9240652%26reqid%3D200&amp;cler=LEVxSRixnoqc2" TargetMode="External"/><Relationship Id="rId82" Type="http://schemas.openxmlformats.org/officeDocument/2006/relationships/hyperlink" Target="http://www.fftt.com/sportif/classement_numerique/php3/FFTTfi.php3?session=precision%3D9229940%26reqid%3D200&amp;cler=LEVxSRixnoqc2" TargetMode="External"/><Relationship Id="rId152" Type="http://schemas.openxmlformats.org/officeDocument/2006/relationships/hyperlink" Target="http://www.fftt.com/sportif/classement_numerique/php3/FFTTfi.php3?session=precision%3D9234695%26reqid%3D200&amp;cler=LEVxSRixnoqc2" TargetMode="External"/><Relationship Id="rId173" Type="http://schemas.openxmlformats.org/officeDocument/2006/relationships/hyperlink" Target="http://www.fftt.com/sportif/classement_numerique/php3/FFTTfi.php3?session=precision%3D9125637%26reqid%3D300&amp;cler=LEVxSRixnoqc2" TargetMode="External"/><Relationship Id="rId19" Type="http://schemas.openxmlformats.org/officeDocument/2006/relationships/hyperlink" Target="http://www.fftt.com/sportif/classement_numerique/php3/FFTTfi.php3?session=precision%3D9246498%26reqid%3D200&amp;cler=LEVxSRixnoqc2" TargetMode="External"/><Relationship Id="rId14" Type="http://schemas.openxmlformats.org/officeDocument/2006/relationships/hyperlink" Target="http://www.fftt.com/sportif/classement_numerique/php3/FFTTfi.php3?session=precision%3D9247180%26reqid%3D200&amp;cler=LEVxSRixnoqc2" TargetMode="External"/><Relationship Id="rId30" Type="http://schemas.openxmlformats.org/officeDocument/2006/relationships/hyperlink" Target="http://www.fftt.com/sportif/classement_numerique/php3/FFTTfi.php3?session=precision%3D9246517%26reqid%3D200&amp;cler=LEVxSRixnoqc2" TargetMode="External"/><Relationship Id="rId35" Type="http://schemas.openxmlformats.org/officeDocument/2006/relationships/hyperlink" Target="http://www.fftt.com/sportif/classement_numerique/php3/FFTTfi.php3?session=precision%3D305267%20%26reqid%3D200&amp;cler=LEVxSRixnoqc2" TargetMode="External"/><Relationship Id="rId56" Type="http://schemas.openxmlformats.org/officeDocument/2006/relationships/hyperlink" Target="http://www.fftt.com/sportif/classement_numerique/php3/FFTTfi.php3?session=precision%3D7518322%26reqid%3D200&amp;cler=LEVxSRixnoqc2" TargetMode="External"/><Relationship Id="rId77" Type="http://schemas.openxmlformats.org/officeDocument/2006/relationships/hyperlink" Target="http://www.fftt.com/sportif/classement_numerique/php3/FFTTfi.php3?session=precision%3D7834366%26reqid%3D200&amp;cler=LEVxSRixnoqc2" TargetMode="External"/><Relationship Id="rId100" Type="http://schemas.openxmlformats.org/officeDocument/2006/relationships/hyperlink" Target="http://www.fftt.com/sportif/classement_numerique/php3/FFTTfi.php3?session=precision%3D9231265%26reqid%3D200&amp;cler=LEVxSRixnoqc2" TargetMode="External"/><Relationship Id="rId105" Type="http://schemas.openxmlformats.org/officeDocument/2006/relationships/hyperlink" Target="http://www.fftt.com/sportif/classement_numerique/php3/FFTTfi.php3?session=precision%3D9236001%26reqid%3D200&amp;cler=LEVxSRixnoqc2" TargetMode="External"/><Relationship Id="rId126" Type="http://schemas.openxmlformats.org/officeDocument/2006/relationships/hyperlink" Target="http://www.fftt.com/sportif/classement_numerique/php3/FFTTfi.php3?session=precision%3D9227503%26reqid%3D200&amp;cler=LEVxSRixnoqc2" TargetMode="External"/><Relationship Id="rId147" Type="http://schemas.openxmlformats.org/officeDocument/2006/relationships/hyperlink" Target="http://www.fftt.com/sportif/classement_numerique/php3/FFTTfi.php3?session=precision%3D9241172%26reqid%3D200&amp;cler=LEVxSRixnoqc2" TargetMode="External"/><Relationship Id="rId168" Type="http://schemas.openxmlformats.org/officeDocument/2006/relationships/hyperlink" Target="http://www.fftt.com/sportif/classement_numerique/php3/FFTTfi.php3?session=precision%3D7514769%26reqid%3D300&amp;cler=LEVxSRixnoqc2" TargetMode="External"/><Relationship Id="rId8" Type="http://schemas.openxmlformats.org/officeDocument/2006/relationships/hyperlink" Target="http://www.fftt.com/sportif/classement_numerique/php3/FFTTfi.php3?session=precision%3D9131319%26reqid%3D200&amp;cler=LEVxSRixnoqc2" TargetMode="External"/><Relationship Id="rId51" Type="http://schemas.openxmlformats.org/officeDocument/2006/relationships/hyperlink" Target="http://www.fftt.com/sportif/classement_numerique/php3/FFTTfi.php3?session=precision%3D5718056%26reqid%3D200&amp;cler=LEVxSRixnoqc2" TargetMode="External"/><Relationship Id="rId72" Type="http://schemas.openxmlformats.org/officeDocument/2006/relationships/hyperlink" Target="http://www.fftt.com/sportif/classement_numerique/php3/FFTTfi.php3?session=precision%3D9218870%26reqid%3D200&amp;cler=LEVxSRixnoqc2" TargetMode="External"/><Relationship Id="rId93" Type="http://schemas.openxmlformats.org/officeDocument/2006/relationships/hyperlink" Target="http://www.fftt.com/sportif/classement_numerique/php3/FFTTfi.php3?session=precision%3D9239621%26reqid%3D200&amp;cler=LEVxSRixnoqc2" TargetMode="External"/><Relationship Id="rId98" Type="http://schemas.openxmlformats.org/officeDocument/2006/relationships/hyperlink" Target="http://www.fftt.com/sportif/classement_numerique/php3/FFTTfi.php3?session=precision%3D145173%20%26reqid%3D200&amp;cler=LEVxSRixnoqc2" TargetMode="External"/><Relationship Id="rId121" Type="http://schemas.openxmlformats.org/officeDocument/2006/relationships/hyperlink" Target="http://www.fftt.com/sportif/classement_numerique/php3/FFTTfi.php3?session=precision%3D9215233%26reqid%3D200&amp;cler=LEVxSRixnoqc2" TargetMode="External"/><Relationship Id="rId142" Type="http://schemas.openxmlformats.org/officeDocument/2006/relationships/hyperlink" Target="http://www.fftt.com/sportif/classement_numerique/php3/FFTTfi.php3?session=precision%3D759787%20%26reqid%3D200&amp;cler=LEVxSRixnoqc2" TargetMode="External"/><Relationship Id="rId163" Type="http://schemas.openxmlformats.org/officeDocument/2006/relationships/hyperlink" Target="http://www.fftt.com/sportif/classement_numerique/php3/FFTTfi.php3?session=precision%3D037303%20%26reqid%3D300&amp;cler=LEVxSRixnoqc2" TargetMode="External"/><Relationship Id="rId3" Type="http://schemas.openxmlformats.org/officeDocument/2006/relationships/hyperlink" Target="http://www.fftt.com/sportif/classement_numerique/php3/FFTTfi.php3?session=precision%3D7869177%26reqid%3D200&amp;cler=LEVxSRixnoqc2" TargetMode="External"/><Relationship Id="rId25" Type="http://schemas.openxmlformats.org/officeDocument/2006/relationships/hyperlink" Target="http://www.fftt.com/sportif/classement_numerique/php3/FFTTfi.php3?session=precision%3D924352%20%26reqid%3D200&amp;cler=LEVxSRixnoqc2" TargetMode="External"/><Relationship Id="rId46" Type="http://schemas.openxmlformats.org/officeDocument/2006/relationships/hyperlink" Target="http://www.fftt.com/sportif/classement_numerique/php3/FFTTfi.php3?session=precision%3D9218735%26reqid%3D200&amp;cler=LEVxSRixnoqc2" TargetMode="External"/><Relationship Id="rId67" Type="http://schemas.openxmlformats.org/officeDocument/2006/relationships/hyperlink" Target="http://www.fftt.com/sportif/classement_numerique/php3/FFTTfi.php3?session=precision%3D9241674%26reqid%3D200&amp;cler=LEVxSRixnoqc2" TargetMode="External"/><Relationship Id="rId116" Type="http://schemas.openxmlformats.org/officeDocument/2006/relationships/hyperlink" Target="http://www.fftt.com/sportif/classement_numerique/php3/FFTTfi.php3?session=precision%3D9241527%26reqid%3D200&amp;cler=LEVxSRixnoqc2" TargetMode="External"/><Relationship Id="rId137" Type="http://schemas.openxmlformats.org/officeDocument/2006/relationships/hyperlink" Target="http://www.fftt.com/sportif/classement_numerique/php3/FFTTfi.php3?session=precision%3D9245239%26reqid%3D200&amp;cler=LEVxSRixnoqc2" TargetMode="External"/><Relationship Id="rId158" Type="http://schemas.openxmlformats.org/officeDocument/2006/relationships/hyperlink" Target="http://www.fftt.com/sportif/classement_numerique/php3/FFTTfi.php3?session=precision%3D7512103%26reqid%3D300&amp;cler=LEVxSRixnoqc2" TargetMode="External"/><Relationship Id="rId20" Type="http://schemas.openxmlformats.org/officeDocument/2006/relationships/hyperlink" Target="http://www.fftt.com/sportif/classement_numerique/php3/FFTTfi.php3?session=precision%3D9246500%26reqid%3D200&amp;cler=LEVxSRixnoqc2" TargetMode="External"/><Relationship Id="rId41" Type="http://schemas.openxmlformats.org/officeDocument/2006/relationships/hyperlink" Target="http://www.fftt.com/sportif/classement_numerique/php3/FFTTfi.php3?session=precision%3D9241700%26reqid%3D200&amp;cler=LEVxSRixnoqc2" TargetMode="External"/><Relationship Id="rId62" Type="http://schemas.openxmlformats.org/officeDocument/2006/relationships/hyperlink" Target="http://www.fftt.com/sportif/classement_numerique/php3/FFTTfi.php3?session=precision%3D9231566%26reqid%3D200&amp;cler=LEVxSRixnoqc2" TargetMode="External"/><Relationship Id="rId83" Type="http://schemas.openxmlformats.org/officeDocument/2006/relationships/hyperlink" Target="http://www.fftt.com/sportif/classement_numerique/php3/FFTTfi.php3?session=precision%3D9240990%26reqid%3D200&amp;cler=LEVxSRixnoqc2" TargetMode="External"/><Relationship Id="rId88" Type="http://schemas.openxmlformats.org/officeDocument/2006/relationships/hyperlink" Target="http://www.fftt.com/sportif/classement_numerique/php3/FFTTfi.php3?session=precision%3D7633704%26reqid%3D200&amp;cler=LEVxSRixnoqc2" TargetMode="External"/><Relationship Id="rId111" Type="http://schemas.openxmlformats.org/officeDocument/2006/relationships/hyperlink" Target="http://www.fftt.com/sportif/classement_numerique/php3/FFTTfi.php3?session=precision%3D3321847%26reqid%3D200&amp;cler=LEVxSRixnoqc2" TargetMode="External"/><Relationship Id="rId132" Type="http://schemas.openxmlformats.org/officeDocument/2006/relationships/hyperlink" Target="http://www.fftt.com/sportif/classement_numerique/php3/FFTTfi.php3?session=precision%3D9241010%26reqid%3D200&amp;cler=LEVxSRixnoqc2" TargetMode="External"/><Relationship Id="rId153" Type="http://schemas.openxmlformats.org/officeDocument/2006/relationships/hyperlink" Target="http://www.fftt.com/sportif/classement_numerique/php3/FFTTfi.php3?session=precision%3D7511543%26reqid%3D200&amp;cler=LEVxSRixnoqc2" TargetMode="External"/><Relationship Id="rId174" Type="http://schemas.openxmlformats.org/officeDocument/2006/relationships/hyperlink" Target="http://www.fftt.com/sportif/classement_numerique/php3/FFTTfi.php3?session=precision%3D9237990%26reqid%3D300&amp;cler=LEVxSRixnoqc2" TargetMode="External"/><Relationship Id="rId15" Type="http://schemas.openxmlformats.org/officeDocument/2006/relationships/hyperlink" Target="http://www.fftt.com/sportif/classement_numerique/php3/FFTTfi.php3?session=precision%3D9241533%26reqid%3D200&amp;cler=LEVxSRixnoqc2" TargetMode="External"/><Relationship Id="rId36" Type="http://schemas.openxmlformats.org/officeDocument/2006/relationships/hyperlink" Target="http://www.fftt.com/sportif/classement_numerique/php3/FFTTfi.php3?session=precision%3D9246520%26reqid%3D200&amp;cler=LEVxSRixnoqc2" TargetMode="External"/><Relationship Id="rId57" Type="http://schemas.openxmlformats.org/officeDocument/2006/relationships/hyperlink" Target="http://www.fftt.com/sportif/classement_numerique/php3/FFTTfi.php3?session=precision%3D9241272%26reqid%3D200&amp;cler=LEVxSRixnoqc2" TargetMode="External"/><Relationship Id="rId106" Type="http://schemas.openxmlformats.org/officeDocument/2006/relationships/hyperlink" Target="http://www.fftt.com/sportif/classement_numerique/php3/FFTTfi.php3?session=precision%3D7517510%26reqid%3D200&amp;cler=LEVxSRixnoqc2" TargetMode="External"/><Relationship Id="rId127" Type="http://schemas.openxmlformats.org/officeDocument/2006/relationships/hyperlink" Target="http://www.fftt.com/sportif/classement_numerique/php3/FFTTfi.php3?session=precision%3D9243974%26reqid%3D200&amp;cler=LEVxSRixnoqc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0"/>
  <sheetViews>
    <sheetView tabSelected="1" zoomScaleNormal="100" workbookViewId="0">
      <pane ySplit="2" topLeftCell="A3" activePane="bottomLeft" state="frozen"/>
      <selection pane="bottomLeft" activeCell="BQ9" sqref="BQ9"/>
    </sheetView>
  </sheetViews>
  <sheetFormatPr baseColWidth="10" defaultRowHeight="15" x14ac:dyDescent="0.25"/>
  <cols>
    <col min="1" max="1" width="22.42578125" style="3" customWidth="1"/>
    <col min="2" max="2" width="13.140625" style="1" customWidth="1"/>
    <col min="3" max="3" width="5.42578125" style="2" customWidth="1"/>
    <col min="4" max="4" width="5.7109375" customWidth="1"/>
    <col min="5" max="8" width="8.7109375" style="1" hidden="1" customWidth="1"/>
    <col min="9" max="9" width="8.7109375" hidden="1" customWidth="1"/>
    <col min="10" max="17" width="8.7109375" style="1" hidden="1" customWidth="1"/>
    <col min="18" max="18" width="8.7109375" hidden="1" customWidth="1"/>
    <col min="19" max="20" width="8.7109375" style="1" hidden="1" customWidth="1"/>
    <col min="21" max="21" width="8.7109375" hidden="1" customWidth="1"/>
    <col min="22" max="23" width="8.7109375" style="1" hidden="1" customWidth="1"/>
    <col min="24" max="24" width="8.7109375" hidden="1" customWidth="1"/>
    <col min="25" max="26" width="8.7109375" style="1" hidden="1" customWidth="1"/>
    <col min="27" max="27" width="8.7109375" hidden="1" customWidth="1"/>
    <col min="28" max="29" width="8.7109375" style="1" hidden="1" customWidth="1"/>
    <col min="30" max="30" width="8.7109375" hidden="1" customWidth="1"/>
    <col min="31" max="32" width="8.7109375" style="1" hidden="1" customWidth="1"/>
    <col min="33" max="33" width="8.7109375" hidden="1" customWidth="1"/>
    <col min="34" max="35" width="8.7109375" style="1" hidden="1" customWidth="1"/>
    <col min="36" max="36" width="11.42578125" style="2" customWidth="1"/>
    <col min="37" max="37" width="8.7109375" hidden="1" customWidth="1"/>
    <col min="38" max="39" width="8.7109375" style="1" hidden="1" customWidth="1"/>
    <col min="40" max="40" width="8.7109375" hidden="1" customWidth="1"/>
    <col min="41" max="42" width="8.7109375" style="1" hidden="1" customWidth="1"/>
    <col min="43" max="43" width="8.7109375" hidden="1" customWidth="1"/>
    <col min="44" max="44" width="11.5703125" style="1" hidden="1" customWidth="1"/>
    <col min="45" max="45" width="8.7109375" style="1" hidden="1" customWidth="1"/>
    <col min="46" max="46" width="8.7109375" hidden="1" customWidth="1"/>
    <col min="47" max="47" width="11.5703125" style="1" hidden="1" customWidth="1"/>
    <col min="48" max="48" width="8.7109375" style="1" hidden="1" customWidth="1"/>
    <col min="49" max="49" width="8.7109375" hidden="1" customWidth="1"/>
    <col min="50" max="51" width="8.7109375" style="1" hidden="1" customWidth="1"/>
    <col min="52" max="52" width="12.140625" style="1" customWidth="1"/>
    <col min="53" max="53" width="8.7109375" customWidth="1"/>
    <col min="54" max="55" width="8.7109375" style="1" customWidth="1"/>
    <col min="56" max="56" width="8.7109375" customWidth="1"/>
    <col min="57" max="58" width="8.7109375" style="1" customWidth="1"/>
    <col min="59" max="59" width="8.7109375" customWidth="1"/>
    <col min="60" max="61" width="8.7109375" style="1" customWidth="1"/>
    <col min="62" max="62" width="8.7109375" customWidth="1"/>
    <col min="63" max="64" width="8.7109375" style="1" customWidth="1"/>
    <col min="65" max="65" width="8.7109375" customWidth="1"/>
    <col min="66" max="67" width="8.7109375" style="1" customWidth="1"/>
    <col min="68" max="16384" width="11.42578125" style="1"/>
  </cols>
  <sheetData>
    <row r="1" spans="1:67" ht="19.5" customHeight="1" thickTop="1" x14ac:dyDescent="0.25">
      <c r="A1" s="77" t="s">
        <v>0</v>
      </c>
      <c r="B1" s="75" t="s">
        <v>1</v>
      </c>
      <c r="C1" s="75" t="s">
        <v>216</v>
      </c>
      <c r="D1" s="82" t="s">
        <v>264</v>
      </c>
      <c r="E1" s="81" t="s">
        <v>265</v>
      </c>
      <c r="F1" s="81"/>
      <c r="G1" s="79">
        <v>41579</v>
      </c>
      <c r="H1" s="80"/>
      <c r="I1" s="80" t="s">
        <v>268</v>
      </c>
      <c r="J1" s="80"/>
      <c r="K1" s="80"/>
      <c r="L1" s="80"/>
      <c r="M1" s="80"/>
      <c r="N1" s="80"/>
      <c r="O1" s="80"/>
      <c r="P1" s="80"/>
      <c r="Q1" s="80"/>
      <c r="R1" s="80" t="s">
        <v>269</v>
      </c>
      <c r="S1" s="80"/>
      <c r="T1" s="80"/>
      <c r="U1" s="79">
        <v>41699</v>
      </c>
      <c r="V1" s="80"/>
      <c r="W1" s="80"/>
      <c r="X1" s="73" t="s">
        <v>289</v>
      </c>
      <c r="Y1" s="73"/>
      <c r="Z1" s="73"/>
      <c r="AA1" s="73" t="s">
        <v>291</v>
      </c>
      <c r="AB1" s="73"/>
      <c r="AC1" s="73"/>
      <c r="AD1" s="73" t="s">
        <v>300</v>
      </c>
      <c r="AE1" s="73"/>
      <c r="AF1" s="73"/>
      <c r="AG1" s="73" t="s">
        <v>317</v>
      </c>
      <c r="AH1" s="73"/>
      <c r="AI1" s="73"/>
      <c r="AJ1" s="46" t="s">
        <v>318</v>
      </c>
      <c r="AK1" s="73" t="s">
        <v>393</v>
      </c>
      <c r="AL1" s="73"/>
      <c r="AM1" s="73"/>
      <c r="AN1" s="73" t="s">
        <v>403</v>
      </c>
      <c r="AO1" s="73"/>
      <c r="AP1" s="74"/>
      <c r="AQ1" s="73" t="s">
        <v>432</v>
      </c>
      <c r="AR1" s="73"/>
      <c r="AS1" s="74"/>
      <c r="AT1" s="73" t="s">
        <v>450</v>
      </c>
      <c r="AU1" s="73"/>
      <c r="AV1" s="74"/>
      <c r="AW1" s="73" t="s">
        <v>466</v>
      </c>
      <c r="AX1" s="73"/>
      <c r="AY1" s="74"/>
      <c r="AZ1" s="62" t="s">
        <v>318</v>
      </c>
      <c r="BA1" s="73" t="s">
        <v>488</v>
      </c>
      <c r="BB1" s="73"/>
      <c r="BC1" s="74"/>
      <c r="BD1" s="73" t="s">
        <v>526</v>
      </c>
      <c r="BE1" s="73"/>
      <c r="BF1" s="74"/>
      <c r="BG1" s="73" t="s">
        <v>537</v>
      </c>
      <c r="BH1" s="73"/>
      <c r="BI1" s="74"/>
      <c r="BJ1" s="73" t="s">
        <v>935</v>
      </c>
      <c r="BK1" s="73"/>
      <c r="BL1" s="74"/>
      <c r="BM1" s="73" t="s">
        <v>936</v>
      </c>
      <c r="BN1" s="73"/>
      <c r="BO1" s="74"/>
    </row>
    <row r="2" spans="1:67" ht="18" customHeight="1" thickBot="1" x14ac:dyDescent="0.3">
      <c r="A2" s="78"/>
      <c r="B2" s="76"/>
      <c r="C2" s="76"/>
      <c r="D2" s="83"/>
      <c r="E2" s="14" t="s">
        <v>2</v>
      </c>
      <c r="F2" s="11" t="s">
        <v>266</v>
      </c>
      <c r="G2" s="12" t="s">
        <v>2</v>
      </c>
      <c r="H2" s="17" t="s">
        <v>267</v>
      </c>
      <c r="I2" s="14" t="s">
        <v>2</v>
      </c>
      <c r="J2" s="10" t="s">
        <v>267</v>
      </c>
      <c r="K2" s="10" t="s">
        <v>3</v>
      </c>
      <c r="L2" s="10" t="s">
        <v>4</v>
      </c>
      <c r="M2" s="10" t="s">
        <v>236</v>
      </c>
      <c r="N2" s="10" t="s">
        <v>165</v>
      </c>
      <c r="O2" s="10" t="s">
        <v>267</v>
      </c>
      <c r="P2" s="10" t="s">
        <v>270</v>
      </c>
      <c r="Q2" s="11" t="s">
        <v>266</v>
      </c>
      <c r="R2" s="12" t="s">
        <v>2</v>
      </c>
      <c r="S2" s="17" t="s">
        <v>267</v>
      </c>
      <c r="T2" s="11" t="s">
        <v>266</v>
      </c>
      <c r="U2" s="12" t="s">
        <v>2</v>
      </c>
      <c r="V2" s="17" t="s">
        <v>267</v>
      </c>
      <c r="W2" s="11" t="s">
        <v>266</v>
      </c>
      <c r="X2" s="12" t="s">
        <v>2</v>
      </c>
      <c r="Y2" s="17" t="s">
        <v>267</v>
      </c>
      <c r="Z2" s="11" t="s">
        <v>266</v>
      </c>
      <c r="AA2" s="12" t="s">
        <v>2</v>
      </c>
      <c r="AB2" s="17" t="s">
        <v>267</v>
      </c>
      <c r="AC2" s="11" t="s">
        <v>266</v>
      </c>
      <c r="AD2" s="12" t="s">
        <v>2</v>
      </c>
      <c r="AE2" s="17" t="s">
        <v>267</v>
      </c>
      <c r="AF2" s="11" t="s">
        <v>266</v>
      </c>
      <c r="AG2" s="12" t="s">
        <v>2</v>
      </c>
      <c r="AH2" s="17" t="s">
        <v>267</v>
      </c>
      <c r="AI2" s="11" t="s">
        <v>266</v>
      </c>
      <c r="AJ2" s="39" t="s">
        <v>409</v>
      </c>
      <c r="AK2" s="14" t="s">
        <v>2</v>
      </c>
      <c r="AL2" s="17" t="s">
        <v>267</v>
      </c>
      <c r="AM2" s="11" t="s">
        <v>266</v>
      </c>
      <c r="AN2" s="12" t="s">
        <v>2</v>
      </c>
      <c r="AO2" s="17" t="s">
        <v>267</v>
      </c>
      <c r="AP2" s="47" t="s">
        <v>266</v>
      </c>
      <c r="AQ2" s="12" t="s">
        <v>2</v>
      </c>
      <c r="AR2" s="17" t="s">
        <v>267</v>
      </c>
      <c r="AS2" s="47" t="s">
        <v>266</v>
      </c>
      <c r="AT2" s="12" t="s">
        <v>2</v>
      </c>
      <c r="AU2" s="17" t="s">
        <v>267</v>
      </c>
      <c r="AV2" s="47" t="s">
        <v>266</v>
      </c>
      <c r="AW2" s="12" t="s">
        <v>2</v>
      </c>
      <c r="AX2" s="17" t="s">
        <v>267</v>
      </c>
      <c r="AY2" s="47" t="s">
        <v>266</v>
      </c>
      <c r="AZ2" s="63" t="s">
        <v>486</v>
      </c>
      <c r="BA2" s="12" t="s">
        <v>2</v>
      </c>
      <c r="BB2" s="17" t="s">
        <v>267</v>
      </c>
      <c r="BC2" s="47" t="s">
        <v>266</v>
      </c>
      <c r="BD2" s="12" t="s">
        <v>2</v>
      </c>
      <c r="BE2" s="17" t="s">
        <v>267</v>
      </c>
      <c r="BF2" s="47" t="s">
        <v>266</v>
      </c>
      <c r="BG2" s="12" t="s">
        <v>2</v>
      </c>
      <c r="BH2" s="17" t="s">
        <v>267</v>
      </c>
      <c r="BI2" s="47" t="s">
        <v>266</v>
      </c>
      <c r="BJ2" s="12" t="s">
        <v>2</v>
      </c>
      <c r="BK2" s="17" t="s">
        <v>267</v>
      </c>
      <c r="BL2" s="47" t="s">
        <v>266</v>
      </c>
      <c r="BM2" s="12" t="s">
        <v>2</v>
      </c>
      <c r="BN2" s="17" t="s">
        <v>267</v>
      </c>
      <c r="BO2" s="47" t="s">
        <v>266</v>
      </c>
    </row>
    <row r="3" spans="1:67" ht="18" customHeight="1" x14ac:dyDescent="0.25">
      <c r="A3" s="65" t="s">
        <v>319</v>
      </c>
      <c r="B3" s="67" t="s">
        <v>37</v>
      </c>
      <c r="C3" s="90" t="s">
        <v>215</v>
      </c>
      <c r="D3" s="29" t="s">
        <v>9</v>
      </c>
      <c r="E3" s="40"/>
      <c r="F3" s="31"/>
      <c r="G3" s="23"/>
      <c r="H3" s="91"/>
      <c r="I3" s="40"/>
      <c r="J3" s="45"/>
      <c r="K3" s="45"/>
      <c r="L3" s="45"/>
      <c r="M3" s="45"/>
      <c r="N3" s="45"/>
      <c r="O3" s="92"/>
      <c r="P3" s="92"/>
      <c r="Q3" s="31"/>
      <c r="R3" s="23"/>
      <c r="S3" s="35"/>
      <c r="T3" s="31"/>
      <c r="U3" s="23"/>
      <c r="V3" s="35"/>
      <c r="W3" s="31"/>
      <c r="X3" s="23"/>
      <c r="Y3" s="35"/>
      <c r="Z3" s="31"/>
      <c r="AA3" s="23"/>
      <c r="AB3" s="35"/>
      <c r="AC3" s="31"/>
      <c r="AD3" s="23"/>
      <c r="AE3" s="35"/>
      <c r="AF3" s="16"/>
      <c r="AG3" s="23"/>
      <c r="AH3" s="32"/>
      <c r="AI3" s="16"/>
      <c r="AJ3" s="93">
        <v>223</v>
      </c>
      <c r="AK3" s="15">
        <v>1480</v>
      </c>
      <c r="AL3" s="32">
        <v>-11.74</v>
      </c>
      <c r="AM3" s="16">
        <v>14</v>
      </c>
      <c r="AN3" s="23">
        <v>1484.12</v>
      </c>
      <c r="AO3" s="32">
        <f>AN3-AK3</f>
        <v>4.1199999999998909</v>
      </c>
      <c r="AP3" s="48">
        <v>14</v>
      </c>
      <c r="AQ3" s="23">
        <v>1477.13</v>
      </c>
      <c r="AR3" s="37">
        <f>AQ3-AN3</f>
        <v>-6.9899999999997817</v>
      </c>
      <c r="AS3" s="48">
        <v>14</v>
      </c>
      <c r="AT3" s="23">
        <v>1506.25</v>
      </c>
      <c r="AU3" s="35">
        <f>AT3-AQ3</f>
        <v>29.119999999999891</v>
      </c>
      <c r="AV3" s="48">
        <v>15</v>
      </c>
      <c r="AW3" s="23">
        <v>1547</v>
      </c>
      <c r="AX3" s="35">
        <v>40.75</v>
      </c>
      <c r="AY3" s="48">
        <v>15</v>
      </c>
      <c r="AZ3" s="57">
        <f>AW3-AK3</f>
        <v>67</v>
      </c>
      <c r="BA3" s="23">
        <v>1552.72</v>
      </c>
      <c r="BB3" s="36">
        <f>BA3-AW3</f>
        <v>5.7200000000000273</v>
      </c>
      <c r="BC3" s="48">
        <v>15</v>
      </c>
      <c r="BD3" s="23">
        <v>1552.72</v>
      </c>
      <c r="BE3" s="32">
        <f>BD3-BA3</f>
        <v>0</v>
      </c>
      <c r="BF3" s="48">
        <v>15</v>
      </c>
      <c r="BG3" s="23">
        <v>1546.72</v>
      </c>
      <c r="BH3" s="56">
        <f>BG3-BD3</f>
        <v>-6</v>
      </c>
      <c r="BI3" s="48">
        <v>15</v>
      </c>
      <c r="BJ3" s="23">
        <v>1546.72</v>
      </c>
      <c r="BK3" s="38">
        <f>BJ3-BG3</f>
        <v>0</v>
      </c>
      <c r="BL3" s="48">
        <v>15</v>
      </c>
      <c r="BM3" s="23">
        <v>1541.97</v>
      </c>
      <c r="BN3" s="38">
        <f>BM3-BJ3</f>
        <v>-4.75</v>
      </c>
      <c r="BO3" s="48">
        <v>15</v>
      </c>
    </row>
    <row r="4" spans="1:67" ht="18" customHeight="1" x14ac:dyDescent="0.25">
      <c r="A4" s="65" t="s">
        <v>319</v>
      </c>
      <c r="B4" s="68" t="s">
        <v>320</v>
      </c>
      <c r="C4" s="64" t="s">
        <v>215</v>
      </c>
      <c r="D4" s="30" t="s">
        <v>47</v>
      </c>
      <c r="E4" s="15"/>
      <c r="F4" s="16"/>
      <c r="G4" s="13"/>
      <c r="H4" s="18"/>
      <c r="I4" s="15"/>
      <c r="J4" s="4"/>
      <c r="K4" s="4"/>
      <c r="L4" s="4"/>
      <c r="M4" s="4"/>
      <c r="N4" s="4"/>
      <c r="O4" s="5"/>
      <c r="P4" s="5"/>
      <c r="Q4" s="16"/>
      <c r="R4" s="13"/>
      <c r="S4" s="24"/>
      <c r="T4" s="16"/>
      <c r="U4" s="13"/>
      <c r="V4" s="24"/>
      <c r="W4" s="16"/>
      <c r="X4" s="13"/>
      <c r="Y4" s="24"/>
      <c r="Z4" s="16"/>
      <c r="AA4" s="13"/>
      <c r="AB4" s="24"/>
      <c r="AC4" s="16"/>
      <c r="AD4" s="13"/>
      <c r="AE4" s="35"/>
      <c r="AF4" s="16"/>
      <c r="AG4" s="13"/>
      <c r="AH4" s="32"/>
      <c r="AI4" s="16"/>
      <c r="AJ4" s="49">
        <v>155</v>
      </c>
      <c r="AK4" s="15">
        <v>1333</v>
      </c>
      <c r="AL4" s="32">
        <v>84</v>
      </c>
      <c r="AM4" s="16">
        <v>13</v>
      </c>
      <c r="AN4" s="13">
        <v>1328.5</v>
      </c>
      <c r="AO4" s="32">
        <f>AN4-AK4</f>
        <v>-4.5</v>
      </c>
      <c r="AP4" s="48">
        <v>13</v>
      </c>
      <c r="AQ4" s="23">
        <v>1326.25</v>
      </c>
      <c r="AR4" s="32">
        <f>AQ4-AN4</f>
        <v>-2.25</v>
      </c>
      <c r="AS4" s="48">
        <v>13</v>
      </c>
      <c r="AT4" s="23">
        <v>1338.75</v>
      </c>
      <c r="AU4" s="36">
        <f>AT4-AQ4</f>
        <v>12.5</v>
      </c>
      <c r="AV4" s="48">
        <v>13</v>
      </c>
      <c r="AW4" s="23">
        <v>1365</v>
      </c>
      <c r="AX4" s="35">
        <v>26.25</v>
      </c>
      <c r="AY4" s="48">
        <v>13</v>
      </c>
      <c r="AZ4" s="57">
        <f>AW4-AK4</f>
        <v>32</v>
      </c>
      <c r="BA4" s="23">
        <v>1392.21</v>
      </c>
      <c r="BB4" s="35">
        <f>BA4-AW4</f>
        <v>27.210000000000036</v>
      </c>
      <c r="BC4" s="48">
        <v>13</v>
      </c>
      <c r="BD4" s="23">
        <v>1397.21</v>
      </c>
      <c r="BE4" s="36">
        <f>BD4-BA4</f>
        <v>5</v>
      </c>
      <c r="BF4" s="48">
        <v>13</v>
      </c>
      <c r="BG4" s="23">
        <v>1413.71</v>
      </c>
      <c r="BH4" s="35">
        <f>BG4-BD4</f>
        <v>16.5</v>
      </c>
      <c r="BI4" s="48">
        <v>14</v>
      </c>
      <c r="BJ4" s="23">
        <v>1410.21</v>
      </c>
      <c r="BK4" s="38">
        <f>BJ4-BG4</f>
        <v>-3.5</v>
      </c>
      <c r="BL4" s="48">
        <v>14</v>
      </c>
      <c r="BM4" s="23">
        <v>1443.46</v>
      </c>
      <c r="BN4" s="35">
        <f>BM4-BJ4</f>
        <v>33.25</v>
      </c>
      <c r="BO4" s="48">
        <v>14</v>
      </c>
    </row>
    <row r="5" spans="1:67" ht="18" customHeight="1" x14ac:dyDescent="0.25">
      <c r="A5" s="65" t="s">
        <v>321</v>
      </c>
      <c r="B5" s="68" t="s">
        <v>322</v>
      </c>
      <c r="C5" s="64" t="s">
        <v>215</v>
      </c>
      <c r="D5" s="30" t="s">
        <v>34</v>
      </c>
      <c r="E5" s="15"/>
      <c r="F5" s="16"/>
      <c r="G5" s="13"/>
      <c r="H5" s="18"/>
      <c r="I5" s="15"/>
      <c r="J5" s="4"/>
      <c r="K5" s="4"/>
      <c r="L5" s="4"/>
      <c r="M5" s="4"/>
      <c r="N5" s="4"/>
      <c r="O5" s="5"/>
      <c r="P5" s="5"/>
      <c r="Q5" s="16"/>
      <c r="R5" s="13"/>
      <c r="S5" s="24"/>
      <c r="T5" s="16"/>
      <c r="U5" s="13"/>
      <c r="V5" s="24"/>
      <c r="W5" s="16"/>
      <c r="X5" s="13"/>
      <c r="Y5" s="24"/>
      <c r="Z5" s="16"/>
      <c r="AA5" s="13"/>
      <c r="AB5" s="24"/>
      <c r="AC5" s="16"/>
      <c r="AD5" s="13"/>
      <c r="AE5" s="35"/>
      <c r="AF5" s="16"/>
      <c r="AG5" s="13"/>
      <c r="AH5" s="32"/>
      <c r="AI5" s="16"/>
      <c r="AJ5" s="49">
        <v>288</v>
      </c>
      <c r="AK5" s="15">
        <v>788</v>
      </c>
      <c r="AL5" s="32">
        <v>-1.48</v>
      </c>
      <c r="AM5" s="16">
        <v>7</v>
      </c>
      <c r="AN5" s="13">
        <v>846</v>
      </c>
      <c r="AO5" s="32">
        <f>AN5-AK5</f>
        <v>58</v>
      </c>
      <c r="AP5" s="48">
        <v>8</v>
      </c>
      <c r="AQ5" s="13">
        <v>862</v>
      </c>
      <c r="AR5" s="35">
        <f>AQ5-AN5</f>
        <v>16</v>
      </c>
      <c r="AS5" s="48">
        <v>8</v>
      </c>
      <c r="AT5" s="13">
        <v>875.5</v>
      </c>
      <c r="AU5" s="36">
        <f>AT5-AQ5</f>
        <v>13.5</v>
      </c>
      <c r="AV5" s="48">
        <v>8</v>
      </c>
      <c r="AW5" s="13">
        <v>903</v>
      </c>
      <c r="AX5" s="35">
        <v>27.5</v>
      </c>
      <c r="AY5" s="48">
        <v>9</v>
      </c>
      <c r="AZ5" s="57">
        <f>AW5-AK5</f>
        <v>115</v>
      </c>
      <c r="BA5" s="13">
        <v>949.21</v>
      </c>
      <c r="BB5" s="35">
        <f>BA5-AW5</f>
        <v>46.210000000000036</v>
      </c>
      <c r="BC5" s="48">
        <v>9</v>
      </c>
      <c r="BD5" s="13">
        <v>963.83</v>
      </c>
      <c r="BE5" s="36">
        <f>BD5-BA5</f>
        <v>14.620000000000005</v>
      </c>
      <c r="BF5" s="48">
        <v>9</v>
      </c>
      <c r="BG5" s="13">
        <v>1073.83</v>
      </c>
      <c r="BH5" s="35">
        <f>BG5-BD5</f>
        <v>109.99999999999989</v>
      </c>
      <c r="BI5" s="48">
        <v>10</v>
      </c>
      <c r="BJ5" s="13">
        <v>1252.71</v>
      </c>
      <c r="BK5" s="35">
        <f>BJ5-BG5</f>
        <v>178.88000000000011</v>
      </c>
      <c r="BL5" s="48">
        <v>12</v>
      </c>
      <c r="BM5" s="13">
        <v>1268.0899999999999</v>
      </c>
      <c r="BN5" s="35">
        <f>BM5-BJ5</f>
        <v>15.379999999999882</v>
      </c>
      <c r="BO5" s="48">
        <v>12</v>
      </c>
    </row>
    <row r="6" spans="1:67" ht="18" customHeight="1" x14ac:dyDescent="0.25">
      <c r="A6" s="65" t="s">
        <v>467</v>
      </c>
      <c r="B6" s="68" t="s">
        <v>372</v>
      </c>
      <c r="C6" s="64" t="s">
        <v>215</v>
      </c>
      <c r="D6" s="30" t="s">
        <v>35</v>
      </c>
      <c r="E6" s="15"/>
      <c r="F6" s="16"/>
      <c r="G6" s="13"/>
      <c r="H6" s="18"/>
      <c r="I6" s="15"/>
      <c r="J6" s="4"/>
      <c r="K6" s="4"/>
      <c r="L6" s="4"/>
      <c r="M6" s="4"/>
      <c r="N6" s="4"/>
      <c r="O6" s="5"/>
      <c r="P6" s="5"/>
      <c r="Q6" s="16"/>
      <c r="R6" s="13"/>
      <c r="S6" s="24"/>
      <c r="T6" s="16"/>
      <c r="U6" s="13"/>
      <c r="V6" s="24"/>
      <c r="W6" s="16"/>
      <c r="X6" s="13"/>
      <c r="Y6" s="24"/>
      <c r="Z6" s="16"/>
      <c r="AA6" s="13"/>
      <c r="AB6" s="24"/>
      <c r="AC6" s="16"/>
      <c r="AD6" s="13"/>
      <c r="AE6" s="35"/>
      <c r="AF6" s="16"/>
      <c r="AG6" s="13"/>
      <c r="AH6" s="32"/>
      <c r="AI6" s="16"/>
      <c r="AJ6" s="49"/>
      <c r="AK6" s="15"/>
      <c r="AL6" s="32"/>
      <c r="AM6" s="16"/>
      <c r="AN6" s="13"/>
      <c r="AO6" s="32"/>
      <c r="AP6" s="48"/>
      <c r="AQ6" s="13"/>
      <c r="AR6" s="35"/>
      <c r="AS6" s="48"/>
      <c r="AT6" s="13"/>
      <c r="AU6" s="36"/>
      <c r="AV6" s="48"/>
      <c r="AW6" s="13">
        <v>500</v>
      </c>
      <c r="AX6" s="32"/>
      <c r="AY6" s="48">
        <v>5</v>
      </c>
      <c r="AZ6" s="61"/>
      <c r="BA6" s="13">
        <v>509.5</v>
      </c>
      <c r="BB6" s="36">
        <f>BA6-AW6</f>
        <v>9.5</v>
      </c>
      <c r="BC6" s="48">
        <v>5</v>
      </c>
      <c r="BD6" s="13">
        <v>509.5</v>
      </c>
      <c r="BE6" s="32">
        <f>BD6-BA6</f>
        <v>0</v>
      </c>
      <c r="BF6" s="48">
        <v>5</v>
      </c>
      <c r="BG6" s="13">
        <v>510.5</v>
      </c>
      <c r="BH6" s="32">
        <f>BG6-BD6</f>
        <v>1</v>
      </c>
      <c r="BI6" s="48">
        <v>5</v>
      </c>
      <c r="BJ6" s="13">
        <v>510.5</v>
      </c>
      <c r="BK6" s="38">
        <f>BJ6-BG6</f>
        <v>0</v>
      </c>
      <c r="BL6" s="48">
        <v>5</v>
      </c>
      <c r="BM6" s="13">
        <v>506</v>
      </c>
      <c r="BN6" s="38">
        <f>BM6-BJ6</f>
        <v>-4.5</v>
      </c>
      <c r="BO6" s="48">
        <v>5</v>
      </c>
    </row>
    <row r="7" spans="1:67" ht="18" customHeight="1" x14ac:dyDescent="0.25">
      <c r="A7" s="69" t="s">
        <v>30</v>
      </c>
      <c r="B7" s="68" t="s">
        <v>194</v>
      </c>
      <c r="C7" s="64" t="s">
        <v>215</v>
      </c>
      <c r="D7" s="30" t="s">
        <v>45</v>
      </c>
      <c r="E7" s="15">
        <v>1373</v>
      </c>
      <c r="F7" s="16">
        <v>13</v>
      </c>
      <c r="G7" s="13">
        <v>1429.88</v>
      </c>
      <c r="H7" s="18">
        <f>G7-E7</f>
        <v>56.880000000000109</v>
      </c>
      <c r="I7" s="15">
        <v>1408</v>
      </c>
      <c r="J7" s="4">
        <v>9038</v>
      </c>
      <c r="K7" s="4">
        <v>1639</v>
      </c>
      <c r="L7" s="4">
        <v>294</v>
      </c>
      <c r="M7" s="4">
        <v>41</v>
      </c>
      <c r="N7" s="4">
        <v>200</v>
      </c>
      <c r="O7" s="6">
        <f>I7-G7</f>
        <v>-21.880000000000109</v>
      </c>
      <c r="P7" s="5">
        <f>I7-E7</f>
        <v>35</v>
      </c>
      <c r="Q7" s="16">
        <v>14</v>
      </c>
      <c r="R7" s="13">
        <v>1378.36</v>
      </c>
      <c r="S7" s="26">
        <f>R7-I7</f>
        <v>-29.6400000000001</v>
      </c>
      <c r="T7" s="16">
        <v>13</v>
      </c>
      <c r="U7" s="13">
        <v>1348.61</v>
      </c>
      <c r="V7" s="26">
        <f>U7-R7</f>
        <v>-29.75</v>
      </c>
      <c r="W7" s="16">
        <v>13</v>
      </c>
      <c r="X7" s="13">
        <v>1365.11</v>
      </c>
      <c r="Y7" s="24">
        <f>X7-U7</f>
        <v>16.5</v>
      </c>
      <c r="Z7" s="16">
        <v>13</v>
      </c>
      <c r="AA7" s="13">
        <v>1424.61</v>
      </c>
      <c r="AB7" s="24">
        <f>AA7-X7</f>
        <v>59.5</v>
      </c>
      <c r="AC7" s="16">
        <v>14</v>
      </c>
      <c r="AD7" s="13">
        <v>1436.61</v>
      </c>
      <c r="AE7" s="36">
        <f>AD7-AA7</f>
        <v>12</v>
      </c>
      <c r="AF7" s="16">
        <v>14</v>
      </c>
      <c r="AG7" s="13">
        <v>1447</v>
      </c>
      <c r="AH7" s="32">
        <f>AG7-AD7</f>
        <v>10.3900000000001</v>
      </c>
      <c r="AI7" s="16">
        <v>14</v>
      </c>
      <c r="AJ7" s="50">
        <f>AG7-E7</f>
        <v>74</v>
      </c>
      <c r="AK7" s="15">
        <v>1447</v>
      </c>
      <c r="AL7" s="32">
        <v>10.3900000000001</v>
      </c>
      <c r="AM7" s="16">
        <v>14</v>
      </c>
      <c r="AN7" s="13">
        <v>1479.5</v>
      </c>
      <c r="AO7" s="35">
        <f>AN7-AK7</f>
        <v>32.5</v>
      </c>
      <c r="AP7" s="48">
        <v>14</v>
      </c>
      <c r="AQ7" s="13">
        <v>1490.75</v>
      </c>
      <c r="AR7" s="36">
        <f>AQ7-AN7</f>
        <v>11.25</v>
      </c>
      <c r="AS7" s="48">
        <v>14</v>
      </c>
      <c r="AT7" s="13">
        <v>1536.75</v>
      </c>
      <c r="AU7" s="35">
        <f>AT7-AQ7</f>
        <v>46</v>
      </c>
      <c r="AV7" s="48">
        <v>15</v>
      </c>
      <c r="AW7" s="13">
        <v>1529</v>
      </c>
      <c r="AX7" s="56">
        <v>-7.75</v>
      </c>
      <c r="AY7" s="48">
        <v>15</v>
      </c>
      <c r="AZ7" s="57">
        <f>AW7-AK7</f>
        <v>82</v>
      </c>
      <c r="BA7" s="13">
        <v>1491.71</v>
      </c>
      <c r="BB7" s="33">
        <f>BA7-AW7</f>
        <v>-37.289999999999964</v>
      </c>
      <c r="BC7" s="48">
        <v>14</v>
      </c>
      <c r="BD7" s="13">
        <v>1482.71</v>
      </c>
      <c r="BE7" s="56">
        <f>BD7-BA7</f>
        <v>-9</v>
      </c>
      <c r="BF7" s="48">
        <v>14</v>
      </c>
      <c r="BG7" s="13">
        <v>1488.08</v>
      </c>
      <c r="BH7" s="36">
        <f>BG7-BD7</f>
        <v>5.3699999999998909</v>
      </c>
      <c r="BI7" s="48">
        <v>14</v>
      </c>
      <c r="BJ7" s="13">
        <v>1502.46</v>
      </c>
      <c r="BK7" s="36">
        <f>BJ7-BG7</f>
        <v>14.380000000000109</v>
      </c>
      <c r="BL7" s="48">
        <v>15</v>
      </c>
      <c r="BM7" s="13">
        <v>1478.09</v>
      </c>
      <c r="BN7" s="33">
        <f>BM7-BJ7</f>
        <v>-24.370000000000118</v>
      </c>
      <c r="BO7" s="48">
        <v>14</v>
      </c>
    </row>
    <row r="8" spans="1:67" ht="18" customHeight="1" x14ac:dyDescent="0.25">
      <c r="A8" s="69" t="s">
        <v>31</v>
      </c>
      <c r="B8" s="68" t="s">
        <v>193</v>
      </c>
      <c r="C8" s="64" t="s">
        <v>215</v>
      </c>
      <c r="D8" s="30" t="s">
        <v>29</v>
      </c>
      <c r="E8" s="15">
        <v>2208</v>
      </c>
      <c r="F8" s="16" t="s">
        <v>32</v>
      </c>
      <c r="G8" s="13">
        <v>2201.5</v>
      </c>
      <c r="H8" s="20">
        <f>G8-E8</f>
        <v>-6.5</v>
      </c>
      <c r="I8" s="15">
        <v>2193</v>
      </c>
      <c r="J8" s="4">
        <v>555</v>
      </c>
      <c r="K8" s="4">
        <v>121</v>
      </c>
      <c r="L8" s="4">
        <v>42</v>
      </c>
      <c r="M8" s="4">
        <v>9</v>
      </c>
      <c r="N8" s="4">
        <v>33</v>
      </c>
      <c r="O8" s="7">
        <f>I8-G8</f>
        <v>-8.5</v>
      </c>
      <c r="P8" s="6">
        <f>I8-E8</f>
        <v>-15</v>
      </c>
      <c r="Q8" s="16" t="s">
        <v>238</v>
      </c>
      <c r="R8" s="13">
        <v>2197.1</v>
      </c>
      <c r="S8" s="25">
        <f>R8-I8</f>
        <v>4.0999999999999091</v>
      </c>
      <c r="T8" s="16" t="s">
        <v>259</v>
      </c>
      <c r="U8" s="13">
        <v>2198.1</v>
      </c>
      <c r="V8" s="25">
        <f>U8-R8</f>
        <v>1</v>
      </c>
      <c r="W8" s="16" t="s">
        <v>274</v>
      </c>
      <c r="X8" s="13">
        <v>2227.6</v>
      </c>
      <c r="Y8" s="24">
        <f>X8-U8</f>
        <v>29.5</v>
      </c>
      <c r="Z8" s="16" t="s">
        <v>283</v>
      </c>
      <c r="AA8" s="13">
        <v>2234.6</v>
      </c>
      <c r="AB8" s="27">
        <f>AA8-X8</f>
        <v>7</v>
      </c>
      <c r="AC8" s="16" t="s">
        <v>296</v>
      </c>
      <c r="AD8" s="13">
        <v>2261.6</v>
      </c>
      <c r="AE8" s="35">
        <f>AD8-AA8</f>
        <v>27</v>
      </c>
      <c r="AF8" s="16" t="s">
        <v>306</v>
      </c>
      <c r="AG8" s="13">
        <v>2259</v>
      </c>
      <c r="AH8" s="32">
        <f>AG8-AD8</f>
        <v>-2.5999999999999091</v>
      </c>
      <c r="AI8" s="16" t="s">
        <v>310</v>
      </c>
      <c r="AJ8" s="50">
        <f>AG8-E8</f>
        <v>51</v>
      </c>
      <c r="AK8" s="15">
        <v>2259</v>
      </c>
      <c r="AL8" s="32">
        <v>-2.5999999999999091</v>
      </c>
      <c r="AM8" s="16" t="s">
        <v>310</v>
      </c>
      <c r="AN8" s="13">
        <v>2270</v>
      </c>
      <c r="AO8" s="36">
        <f>AN8-AK8</f>
        <v>11</v>
      </c>
      <c r="AP8" s="48" t="s">
        <v>416</v>
      </c>
      <c r="AQ8" s="13">
        <v>2271</v>
      </c>
      <c r="AR8" s="32">
        <f>AQ8-AN8</f>
        <v>1</v>
      </c>
      <c r="AS8" s="48" t="s">
        <v>442</v>
      </c>
      <c r="AT8" s="13">
        <v>2283</v>
      </c>
      <c r="AU8" s="36">
        <f>AT8-AQ8</f>
        <v>12</v>
      </c>
      <c r="AV8" s="48" t="s">
        <v>461</v>
      </c>
      <c r="AW8" s="13">
        <v>2284</v>
      </c>
      <c r="AX8" s="32">
        <v>1</v>
      </c>
      <c r="AY8" s="48" t="s">
        <v>468</v>
      </c>
      <c r="AZ8" s="57">
        <f>AW8-AK8</f>
        <v>25</v>
      </c>
      <c r="BA8" s="13">
        <v>2285.96</v>
      </c>
      <c r="BB8" s="32">
        <f>BA8-AW8</f>
        <v>1.9600000000000364</v>
      </c>
      <c r="BC8" s="48" t="s">
        <v>497</v>
      </c>
      <c r="BD8" s="13">
        <v>2293.21</v>
      </c>
      <c r="BE8" s="36">
        <f>BD8-BA8</f>
        <v>7.25</v>
      </c>
      <c r="BF8" s="48" t="s">
        <v>468</v>
      </c>
      <c r="BG8" s="13">
        <v>2297.21</v>
      </c>
      <c r="BH8" s="38">
        <f>BG8-BD8</f>
        <v>4</v>
      </c>
      <c r="BI8" s="48" t="s">
        <v>584</v>
      </c>
      <c r="BJ8" s="13">
        <v>2296.21</v>
      </c>
      <c r="BK8" s="38">
        <f>BJ8-BG8</f>
        <v>-1</v>
      </c>
      <c r="BL8" s="48" t="s">
        <v>468</v>
      </c>
      <c r="BM8" s="13">
        <v>2281.58</v>
      </c>
      <c r="BN8" s="56">
        <f>BM8-BJ8</f>
        <v>-14.630000000000109</v>
      </c>
      <c r="BO8" s="48" t="s">
        <v>944</v>
      </c>
    </row>
    <row r="9" spans="1:67" ht="18" customHeight="1" x14ac:dyDescent="0.25">
      <c r="A9" s="69" t="s">
        <v>36</v>
      </c>
      <c r="B9" s="68" t="s">
        <v>20</v>
      </c>
      <c r="C9" s="64" t="s">
        <v>215</v>
      </c>
      <c r="D9" s="30" t="s">
        <v>29</v>
      </c>
      <c r="E9" s="15">
        <v>1925</v>
      </c>
      <c r="F9" s="16">
        <v>19</v>
      </c>
      <c r="G9" s="13">
        <v>1962</v>
      </c>
      <c r="H9" s="18">
        <f>G9-E9</f>
        <v>37</v>
      </c>
      <c r="I9" s="15">
        <v>1942</v>
      </c>
      <c r="J9" s="4">
        <v>1423</v>
      </c>
      <c r="K9" s="4">
        <v>315</v>
      </c>
      <c r="L9" s="4">
        <v>92</v>
      </c>
      <c r="M9" s="4">
        <v>19</v>
      </c>
      <c r="N9" s="4">
        <v>75</v>
      </c>
      <c r="O9" s="6">
        <f>I9-G9</f>
        <v>-20</v>
      </c>
      <c r="P9" s="5">
        <f>I9-E9</f>
        <v>17</v>
      </c>
      <c r="Q9" s="16">
        <v>19</v>
      </c>
      <c r="R9" s="13">
        <v>1952.6</v>
      </c>
      <c r="S9" s="27">
        <f>R9-I9</f>
        <v>10.599999999999909</v>
      </c>
      <c r="T9" s="16">
        <v>19</v>
      </c>
      <c r="U9" s="13">
        <v>1960.6</v>
      </c>
      <c r="V9" s="27">
        <f>U9-R9</f>
        <v>8</v>
      </c>
      <c r="W9" s="16">
        <v>19</v>
      </c>
      <c r="X9" s="13">
        <v>1964.1</v>
      </c>
      <c r="Y9" s="25">
        <f>X9-U9</f>
        <v>3.5</v>
      </c>
      <c r="Z9" s="16">
        <v>19</v>
      </c>
      <c r="AA9" s="13">
        <v>1955.85</v>
      </c>
      <c r="AB9" s="28">
        <f>AA9-X9</f>
        <v>-8.25</v>
      </c>
      <c r="AC9" s="16">
        <v>19</v>
      </c>
      <c r="AD9" s="13">
        <v>1968.85</v>
      </c>
      <c r="AE9" s="36">
        <f>AD9-AA9</f>
        <v>13</v>
      </c>
      <c r="AF9" s="16">
        <v>19</v>
      </c>
      <c r="AG9" s="13">
        <v>1957</v>
      </c>
      <c r="AH9" s="32">
        <f>AG9-AD9</f>
        <v>-11.849999999999909</v>
      </c>
      <c r="AI9" s="16">
        <v>19</v>
      </c>
      <c r="AJ9" s="50">
        <f>AG9-E9</f>
        <v>32</v>
      </c>
      <c r="AK9" s="15">
        <v>1957</v>
      </c>
      <c r="AL9" s="32">
        <v>-11.849999999999909</v>
      </c>
      <c r="AM9" s="16">
        <v>19</v>
      </c>
      <c r="AN9" s="13">
        <v>1954</v>
      </c>
      <c r="AO9" s="32">
        <f>AN9-AK9</f>
        <v>-3</v>
      </c>
      <c r="AP9" s="48">
        <v>19</v>
      </c>
      <c r="AQ9" s="13">
        <v>1948.5</v>
      </c>
      <c r="AR9" s="37">
        <f>AQ9-AN9</f>
        <v>-5.5</v>
      </c>
      <c r="AS9" s="48">
        <v>19</v>
      </c>
      <c r="AT9" s="13">
        <v>1948.5</v>
      </c>
      <c r="AU9" s="32">
        <f>AT9-AQ9</f>
        <v>0</v>
      </c>
      <c r="AV9" s="48">
        <v>19</v>
      </c>
      <c r="AW9" s="13">
        <v>1965</v>
      </c>
      <c r="AX9" s="35">
        <v>16.5</v>
      </c>
      <c r="AY9" s="48">
        <v>19</v>
      </c>
      <c r="AZ9" s="58">
        <f>AW9-AK9</f>
        <v>8</v>
      </c>
      <c r="BA9" s="13">
        <v>1978.46</v>
      </c>
      <c r="BB9" s="36">
        <f>BA9-AW9</f>
        <v>13.460000000000036</v>
      </c>
      <c r="BC9" s="48">
        <v>19</v>
      </c>
      <c r="BD9" s="13">
        <v>1960.46</v>
      </c>
      <c r="BE9" s="33">
        <f>BD9-BA9</f>
        <v>-18</v>
      </c>
      <c r="BF9" s="48">
        <v>19</v>
      </c>
      <c r="BG9" s="13">
        <v>1980.46</v>
      </c>
      <c r="BH9" s="35">
        <f>BG9-BD9</f>
        <v>20</v>
      </c>
      <c r="BI9" s="48">
        <v>19</v>
      </c>
      <c r="BJ9" s="13">
        <v>1979.96</v>
      </c>
      <c r="BK9" s="38">
        <f>BJ9-BG9</f>
        <v>-0.5</v>
      </c>
      <c r="BL9" s="48">
        <v>19</v>
      </c>
      <c r="BM9" s="13">
        <v>1980.46</v>
      </c>
      <c r="BN9" s="38">
        <f>BM9-BJ9</f>
        <v>0.5</v>
      </c>
      <c r="BO9" s="48">
        <v>19</v>
      </c>
    </row>
    <row r="10" spans="1:67" ht="18" customHeight="1" x14ac:dyDescent="0.25">
      <c r="A10" s="69" t="s">
        <v>11</v>
      </c>
      <c r="B10" s="68" t="s">
        <v>12</v>
      </c>
      <c r="C10" s="64" t="s">
        <v>215</v>
      </c>
      <c r="D10" s="30" t="s">
        <v>9</v>
      </c>
      <c r="E10" s="15">
        <v>2275</v>
      </c>
      <c r="F10" s="16" t="s">
        <v>38</v>
      </c>
      <c r="G10" s="13">
        <v>2317.7600000000002</v>
      </c>
      <c r="H10" s="18">
        <f>G10-E10</f>
        <v>42.760000000000218</v>
      </c>
      <c r="I10" s="15">
        <v>2273</v>
      </c>
      <c r="J10" s="4">
        <v>369</v>
      </c>
      <c r="K10" s="4">
        <v>86</v>
      </c>
      <c r="L10" s="4">
        <v>32</v>
      </c>
      <c r="M10" s="4">
        <v>8</v>
      </c>
      <c r="N10" s="4">
        <v>5</v>
      </c>
      <c r="O10" s="6">
        <f>I10-G10</f>
        <v>-44.760000000000218</v>
      </c>
      <c r="P10" s="4">
        <f>I10-E10</f>
        <v>-2</v>
      </c>
      <c r="Q10" s="16" t="s">
        <v>239</v>
      </c>
      <c r="R10" s="13">
        <v>2325.12</v>
      </c>
      <c r="S10" s="24">
        <f>R10-I10</f>
        <v>52.119999999999891</v>
      </c>
      <c r="T10" s="16" t="s">
        <v>253</v>
      </c>
      <c r="U10" s="13">
        <v>2322.87</v>
      </c>
      <c r="V10" s="25">
        <f>U10-R10</f>
        <v>-2.25</v>
      </c>
      <c r="W10" s="16" t="s">
        <v>275</v>
      </c>
      <c r="X10" s="13">
        <v>2417.87</v>
      </c>
      <c r="Y10" s="24">
        <f>X10-U10</f>
        <v>95</v>
      </c>
      <c r="Z10" s="16" t="s">
        <v>288</v>
      </c>
      <c r="AA10" s="13">
        <v>2411.75</v>
      </c>
      <c r="AB10" s="28">
        <f>AA10-X10</f>
        <v>-6.1199999999998909</v>
      </c>
      <c r="AC10" s="16" t="s">
        <v>295</v>
      </c>
      <c r="AD10" s="13">
        <v>2440.5</v>
      </c>
      <c r="AE10" s="35">
        <f>AD10-AA10</f>
        <v>28.75</v>
      </c>
      <c r="AF10" s="16" t="s">
        <v>305</v>
      </c>
      <c r="AG10" s="13">
        <v>2445</v>
      </c>
      <c r="AH10" s="32">
        <f>AG10-AD10</f>
        <v>4.5</v>
      </c>
      <c r="AI10" s="16" t="s">
        <v>311</v>
      </c>
      <c r="AJ10" s="49">
        <f>AG10-E10</f>
        <v>170</v>
      </c>
      <c r="AK10" s="15">
        <v>2445</v>
      </c>
      <c r="AL10" s="32">
        <v>4.5</v>
      </c>
      <c r="AM10" s="16" t="s">
        <v>311</v>
      </c>
      <c r="AN10" s="13">
        <v>2450.5</v>
      </c>
      <c r="AO10" s="36">
        <f>AN10-AK10</f>
        <v>5.5</v>
      </c>
      <c r="AP10" s="48" t="s">
        <v>414</v>
      </c>
      <c r="AQ10" s="13">
        <v>2491.5</v>
      </c>
      <c r="AR10" s="35">
        <f>AQ10-AN10</f>
        <v>41</v>
      </c>
      <c r="AS10" s="48" t="s">
        <v>439</v>
      </c>
      <c r="AT10" s="13">
        <v>2486.5</v>
      </c>
      <c r="AU10" s="56">
        <f>AT10-AQ10</f>
        <v>-5</v>
      </c>
      <c r="AV10" s="48" t="s">
        <v>458</v>
      </c>
      <c r="AW10" s="13">
        <v>2472</v>
      </c>
      <c r="AX10" s="56">
        <v>-14.5</v>
      </c>
      <c r="AY10" s="48" t="s">
        <v>469</v>
      </c>
      <c r="AZ10" s="57">
        <f>AW10-AK10</f>
        <v>27</v>
      </c>
      <c r="BA10" s="13">
        <v>2521.58</v>
      </c>
      <c r="BB10" s="35">
        <f>BA10-AW10</f>
        <v>49.579999999999927</v>
      </c>
      <c r="BC10" s="48" t="s">
        <v>494</v>
      </c>
      <c r="BD10" s="13">
        <v>2510.96</v>
      </c>
      <c r="BE10" s="56">
        <f>BD10-BA10</f>
        <v>-10.619999999999891</v>
      </c>
      <c r="BF10" s="48" t="s">
        <v>530</v>
      </c>
      <c r="BG10" s="13">
        <v>2578.2199999999998</v>
      </c>
      <c r="BH10" s="35">
        <f>BG10-BD10</f>
        <v>67.259999999999764</v>
      </c>
      <c r="BI10" s="48" t="s">
        <v>580</v>
      </c>
      <c r="BJ10" s="13">
        <v>2578.2199999999998</v>
      </c>
      <c r="BK10" s="38">
        <f>BJ10-BG10</f>
        <v>0</v>
      </c>
      <c r="BL10" s="48" t="s">
        <v>941</v>
      </c>
      <c r="BM10" s="13">
        <v>2578.2199999999998</v>
      </c>
      <c r="BN10" s="38">
        <f>BM10-BJ10</f>
        <v>0</v>
      </c>
      <c r="BO10" s="48" t="s">
        <v>941</v>
      </c>
    </row>
    <row r="11" spans="1:67" ht="18" customHeight="1" x14ac:dyDescent="0.25">
      <c r="A11" s="69" t="s">
        <v>39</v>
      </c>
      <c r="B11" s="68" t="s">
        <v>200</v>
      </c>
      <c r="C11" s="64" t="s">
        <v>215</v>
      </c>
      <c r="D11" s="30" t="s">
        <v>29</v>
      </c>
      <c r="E11" s="15">
        <v>1468</v>
      </c>
      <c r="F11" s="16">
        <v>14</v>
      </c>
      <c r="G11" s="13">
        <v>1506.88</v>
      </c>
      <c r="H11" s="18">
        <f>G11-E11</f>
        <v>38.880000000000109</v>
      </c>
      <c r="I11" s="15">
        <v>1449</v>
      </c>
      <c r="J11" s="4">
        <v>7086</v>
      </c>
      <c r="K11" s="4">
        <v>1349</v>
      </c>
      <c r="L11" s="4">
        <v>263</v>
      </c>
      <c r="M11" s="4">
        <v>35</v>
      </c>
      <c r="N11" s="4">
        <v>183</v>
      </c>
      <c r="O11" s="6">
        <f>I11-G11</f>
        <v>-57.880000000000109</v>
      </c>
      <c r="P11" s="6">
        <f>I11-E11</f>
        <v>-19</v>
      </c>
      <c r="Q11" s="16">
        <v>14</v>
      </c>
      <c r="R11" s="13">
        <v>1530.48</v>
      </c>
      <c r="S11" s="24">
        <f>R11-I11</f>
        <v>81.480000000000018</v>
      </c>
      <c r="T11" s="16">
        <v>15</v>
      </c>
      <c r="U11" s="13">
        <v>1523.98</v>
      </c>
      <c r="V11" s="28">
        <f>U11-R11</f>
        <v>-6.5</v>
      </c>
      <c r="W11" s="16">
        <v>15</v>
      </c>
      <c r="X11" s="13">
        <v>1546.73</v>
      </c>
      <c r="Y11" s="24">
        <f>X11-U11</f>
        <v>22.75</v>
      </c>
      <c r="Z11" s="16">
        <v>15</v>
      </c>
      <c r="AA11" s="13">
        <v>1531.48</v>
      </c>
      <c r="AB11" s="26">
        <f>AA11-X11</f>
        <v>-15.25</v>
      </c>
      <c r="AC11" s="16">
        <v>15</v>
      </c>
      <c r="AD11" s="13">
        <v>1531.48</v>
      </c>
      <c r="AE11" s="38">
        <f>AD11-AA11</f>
        <v>0</v>
      </c>
      <c r="AF11" s="16">
        <v>15</v>
      </c>
      <c r="AG11" s="13">
        <v>1527</v>
      </c>
      <c r="AH11" s="32">
        <f>AG11-AD11</f>
        <v>-4.4800000000000182</v>
      </c>
      <c r="AI11" s="16">
        <v>15</v>
      </c>
      <c r="AJ11" s="50">
        <f>AG11-E11</f>
        <v>59</v>
      </c>
      <c r="AK11" s="15">
        <v>1527</v>
      </c>
      <c r="AL11" s="32">
        <v>-4.4800000000000182</v>
      </c>
      <c r="AM11" s="16">
        <v>15</v>
      </c>
      <c r="AN11" s="13">
        <v>1501</v>
      </c>
      <c r="AO11" s="33">
        <f>AN11-AK11</f>
        <v>-26</v>
      </c>
      <c r="AP11" s="48">
        <v>15</v>
      </c>
      <c r="AQ11" s="13">
        <v>1491.75</v>
      </c>
      <c r="AR11" s="37">
        <f>AQ11-AN11</f>
        <v>-9.25</v>
      </c>
      <c r="AS11" s="48">
        <v>14</v>
      </c>
      <c r="AT11" s="13">
        <v>1489.38</v>
      </c>
      <c r="AU11" s="32">
        <f>AT11-AQ11</f>
        <v>-2.3699999999998909</v>
      </c>
      <c r="AV11" s="48">
        <v>14</v>
      </c>
      <c r="AW11" s="13">
        <v>1493</v>
      </c>
      <c r="AX11" s="32">
        <v>3.6199999999998909</v>
      </c>
      <c r="AY11" s="48">
        <v>14</v>
      </c>
      <c r="AZ11" s="59">
        <f>AW11-AK11</f>
        <v>-34</v>
      </c>
      <c r="BA11" s="13">
        <v>1485.96</v>
      </c>
      <c r="BB11" s="56">
        <f>BA11-AW11</f>
        <v>-7.0399999999999636</v>
      </c>
      <c r="BC11" s="48">
        <v>14</v>
      </c>
      <c r="BD11" s="13">
        <v>1512.09</v>
      </c>
      <c r="BE11" s="35">
        <f>BD11-BA11</f>
        <v>26.129999999999882</v>
      </c>
      <c r="BF11" s="48">
        <v>14</v>
      </c>
      <c r="BG11" s="13">
        <v>1441.97</v>
      </c>
      <c r="BH11" s="33">
        <f>BG11-BD11</f>
        <v>-70.119999999999891</v>
      </c>
      <c r="BI11" s="48">
        <v>14</v>
      </c>
      <c r="BJ11" s="13">
        <v>1474.73</v>
      </c>
      <c r="BK11" s="35">
        <f>BJ11-BG11</f>
        <v>32.759999999999991</v>
      </c>
      <c r="BL11" s="48">
        <v>14</v>
      </c>
      <c r="BM11" s="13">
        <v>1474.73</v>
      </c>
      <c r="BN11" s="38">
        <f>BM11-BJ11</f>
        <v>0</v>
      </c>
      <c r="BO11" s="48">
        <v>14</v>
      </c>
    </row>
    <row r="12" spans="1:67" ht="18" customHeight="1" x14ac:dyDescent="0.25">
      <c r="A12" s="65" t="s">
        <v>470</v>
      </c>
      <c r="B12" s="68" t="s">
        <v>333</v>
      </c>
      <c r="C12" s="64" t="s">
        <v>215</v>
      </c>
      <c r="D12" s="30" t="s">
        <v>29</v>
      </c>
      <c r="E12" s="15"/>
      <c r="F12" s="16"/>
      <c r="G12" s="13"/>
      <c r="H12" s="18"/>
      <c r="I12" s="15"/>
      <c r="J12" s="4"/>
      <c r="K12" s="4"/>
      <c r="L12" s="4"/>
      <c r="M12" s="4"/>
      <c r="N12" s="4"/>
      <c r="O12" s="6"/>
      <c r="P12" s="6"/>
      <c r="Q12" s="16"/>
      <c r="R12" s="13"/>
      <c r="S12" s="24"/>
      <c r="T12" s="16"/>
      <c r="U12" s="13"/>
      <c r="V12" s="28"/>
      <c r="W12" s="16"/>
      <c r="X12" s="13"/>
      <c r="Y12" s="24"/>
      <c r="Z12" s="16"/>
      <c r="AA12" s="13"/>
      <c r="AB12" s="26"/>
      <c r="AC12" s="16"/>
      <c r="AD12" s="13"/>
      <c r="AE12" s="38"/>
      <c r="AF12" s="16"/>
      <c r="AG12" s="13"/>
      <c r="AH12" s="32"/>
      <c r="AI12" s="16"/>
      <c r="AJ12" s="50"/>
      <c r="AK12" s="15"/>
      <c r="AL12" s="32"/>
      <c r="AM12" s="16"/>
      <c r="AN12" s="13"/>
      <c r="AO12" s="33"/>
      <c r="AP12" s="48"/>
      <c r="AQ12" s="13"/>
      <c r="AR12" s="37"/>
      <c r="AS12" s="48"/>
      <c r="AT12" s="13"/>
      <c r="AU12" s="32"/>
      <c r="AV12" s="48"/>
      <c r="AW12" s="13">
        <v>841</v>
      </c>
      <c r="AX12" s="32"/>
      <c r="AY12" s="48">
        <v>8</v>
      </c>
      <c r="AZ12" s="61"/>
      <c r="BA12" s="13">
        <v>841.46</v>
      </c>
      <c r="BB12" s="32">
        <f>BA12-AW12</f>
        <v>0.46000000000003638</v>
      </c>
      <c r="BC12" s="48">
        <v>8</v>
      </c>
      <c r="BD12" s="13">
        <v>841.46</v>
      </c>
      <c r="BE12" s="32">
        <f>BD12-BA12</f>
        <v>0</v>
      </c>
      <c r="BF12" s="48">
        <v>8</v>
      </c>
      <c r="BG12" s="13">
        <v>830.46</v>
      </c>
      <c r="BH12" s="56">
        <f>BG12-BD12</f>
        <v>-11</v>
      </c>
      <c r="BI12" s="48">
        <v>8</v>
      </c>
      <c r="BJ12" s="13">
        <v>835.71</v>
      </c>
      <c r="BK12" s="36">
        <f>BJ12-BG12</f>
        <v>5.25</v>
      </c>
      <c r="BL12" s="48">
        <v>8</v>
      </c>
      <c r="BM12" s="13">
        <v>835.71</v>
      </c>
      <c r="BN12" s="38">
        <f>BM12-BJ12</f>
        <v>0</v>
      </c>
      <c r="BO12" s="48">
        <v>8</v>
      </c>
    </row>
    <row r="13" spans="1:67" ht="18" customHeight="1" x14ac:dyDescent="0.25">
      <c r="A13" s="69" t="s">
        <v>40</v>
      </c>
      <c r="B13" s="68" t="s">
        <v>153</v>
      </c>
      <c r="C13" s="64" t="s">
        <v>215</v>
      </c>
      <c r="D13" s="30" t="s">
        <v>6</v>
      </c>
      <c r="E13" s="15">
        <v>740</v>
      </c>
      <c r="F13" s="16">
        <v>7</v>
      </c>
      <c r="G13" s="13">
        <v>750</v>
      </c>
      <c r="H13" s="21">
        <f>G13-E13</f>
        <v>10</v>
      </c>
      <c r="I13" s="15">
        <v>789</v>
      </c>
      <c r="J13" s="4">
        <v>45664</v>
      </c>
      <c r="K13" s="4">
        <v>6186</v>
      </c>
      <c r="L13" s="4">
        <v>766</v>
      </c>
      <c r="M13" s="4">
        <v>76</v>
      </c>
      <c r="N13" s="4">
        <v>42</v>
      </c>
      <c r="O13" s="5">
        <f>I13-G13</f>
        <v>39</v>
      </c>
      <c r="P13" s="5">
        <f>I13-E13</f>
        <v>49</v>
      </c>
      <c r="Q13" s="16">
        <v>7</v>
      </c>
      <c r="R13" s="13">
        <v>820.1</v>
      </c>
      <c r="S13" s="24">
        <f>R13-I13</f>
        <v>31.100000000000023</v>
      </c>
      <c r="T13" s="16">
        <v>8</v>
      </c>
      <c r="U13" s="13">
        <v>820.1</v>
      </c>
      <c r="V13" s="25">
        <f>U13-R13</f>
        <v>0</v>
      </c>
      <c r="W13" s="16">
        <v>8</v>
      </c>
      <c r="X13" s="13">
        <v>820.1</v>
      </c>
      <c r="Y13" s="25">
        <f>X13-U13</f>
        <v>0</v>
      </c>
      <c r="Z13" s="16">
        <v>8</v>
      </c>
      <c r="AA13" s="13">
        <v>839.1</v>
      </c>
      <c r="AB13" s="24">
        <f>AA13-X13</f>
        <v>19</v>
      </c>
      <c r="AC13" s="16">
        <v>8</v>
      </c>
      <c r="AD13" s="13">
        <v>839.1</v>
      </c>
      <c r="AE13" s="38">
        <f>AD13-AA13</f>
        <v>0</v>
      </c>
      <c r="AF13" s="16">
        <v>8</v>
      </c>
      <c r="AG13" s="13">
        <v>837</v>
      </c>
      <c r="AH13" s="32">
        <f>AG13-AD13</f>
        <v>-2.1000000000000227</v>
      </c>
      <c r="AI13" s="16">
        <v>8</v>
      </c>
      <c r="AJ13" s="50">
        <f>AG13-E13</f>
        <v>97</v>
      </c>
      <c r="AK13" s="15">
        <v>837</v>
      </c>
      <c r="AL13" s="32">
        <v>-2.1000000000000227</v>
      </c>
      <c r="AM13" s="16">
        <v>8</v>
      </c>
      <c r="AN13" s="13">
        <v>846</v>
      </c>
      <c r="AO13" s="36">
        <f>AN13-AK13</f>
        <v>9</v>
      </c>
      <c r="AP13" s="48">
        <v>8</v>
      </c>
      <c r="AQ13" s="13">
        <v>884</v>
      </c>
      <c r="AR13" s="35">
        <f>AQ13-AN13</f>
        <v>38</v>
      </c>
      <c r="AS13" s="48">
        <v>8</v>
      </c>
      <c r="AT13" s="13">
        <v>996.5</v>
      </c>
      <c r="AU13" s="35">
        <f>AT13-AQ13</f>
        <v>112.5</v>
      </c>
      <c r="AV13" s="48">
        <v>9</v>
      </c>
      <c r="AW13" s="13">
        <v>990</v>
      </c>
      <c r="AX13" s="56">
        <v>-6.5</v>
      </c>
      <c r="AY13" s="48">
        <v>9</v>
      </c>
      <c r="AZ13" s="57">
        <f>AW13-AK13</f>
        <v>153</v>
      </c>
      <c r="BA13" s="13">
        <v>1009.96</v>
      </c>
      <c r="BB13" s="35">
        <f>BA13-AW13</f>
        <v>19.960000000000036</v>
      </c>
      <c r="BC13" s="48">
        <v>10</v>
      </c>
      <c r="BD13" s="13">
        <v>1009.96</v>
      </c>
      <c r="BE13" s="32">
        <f>BD13-BA13</f>
        <v>0</v>
      </c>
      <c r="BF13" s="48">
        <v>10</v>
      </c>
      <c r="BG13" s="13">
        <v>1057.46</v>
      </c>
      <c r="BH13" s="35">
        <f>BG13-BD13</f>
        <v>47.5</v>
      </c>
      <c r="BI13" s="48">
        <v>10</v>
      </c>
      <c r="BJ13" s="13">
        <v>1057.96</v>
      </c>
      <c r="BK13" s="38">
        <f>BJ13-BG13</f>
        <v>0.5</v>
      </c>
      <c r="BL13" s="48">
        <v>10</v>
      </c>
      <c r="BM13" s="13">
        <v>1057.96</v>
      </c>
      <c r="BN13" s="38">
        <f>BM13-BJ13</f>
        <v>0</v>
      </c>
      <c r="BO13" s="48">
        <v>10</v>
      </c>
    </row>
    <row r="14" spans="1:67" ht="18" customHeight="1" x14ac:dyDescent="0.25">
      <c r="A14" s="69" t="s">
        <v>41</v>
      </c>
      <c r="B14" s="68" t="s">
        <v>211</v>
      </c>
      <c r="C14" s="64" t="s">
        <v>215</v>
      </c>
      <c r="D14" s="30" t="s">
        <v>42</v>
      </c>
      <c r="E14" s="15">
        <v>1405</v>
      </c>
      <c r="F14" s="16">
        <v>14</v>
      </c>
      <c r="G14" s="13">
        <v>1405</v>
      </c>
      <c r="H14" s="19">
        <f>G14-E14</f>
        <v>0</v>
      </c>
      <c r="I14" s="15">
        <v>1396</v>
      </c>
      <c r="J14" s="4">
        <v>9709</v>
      </c>
      <c r="K14" s="4">
        <v>1734</v>
      </c>
      <c r="L14" s="4">
        <v>308</v>
      </c>
      <c r="M14" s="4">
        <v>44</v>
      </c>
      <c r="N14" s="4">
        <v>60</v>
      </c>
      <c r="O14" s="7">
        <f>I14-G14</f>
        <v>-9</v>
      </c>
      <c r="P14" s="7">
        <f>I14-E14</f>
        <v>-9</v>
      </c>
      <c r="Q14" s="16">
        <v>13</v>
      </c>
      <c r="R14" s="13">
        <v>1395.6</v>
      </c>
      <c r="S14" s="25">
        <f>R14-I14</f>
        <v>-0.40000000000009095</v>
      </c>
      <c r="T14" s="16">
        <v>13</v>
      </c>
      <c r="U14" s="13">
        <v>1408.1</v>
      </c>
      <c r="V14" s="27">
        <f>U14-R14</f>
        <v>12.5</v>
      </c>
      <c r="W14" s="16">
        <v>14</v>
      </c>
      <c r="X14" s="13">
        <v>1408.1</v>
      </c>
      <c r="Y14" s="25">
        <f>X14-U14</f>
        <v>0</v>
      </c>
      <c r="Z14" s="16">
        <v>14</v>
      </c>
      <c r="AA14" s="13">
        <v>1409.1</v>
      </c>
      <c r="AB14" s="25">
        <f>AA14-X14</f>
        <v>1</v>
      </c>
      <c r="AC14" s="16">
        <v>14</v>
      </c>
      <c r="AD14" s="13">
        <v>1409.1</v>
      </c>
      <c r="AE14" s="38">
        <f>AD14-AA14</f>
        <v>0</v>
      </c>
      <c r="AF14" s="16">
        <v>14</v>
      </c>
      <c r="AG14" s="13">
        <v>1407</v>
      </c>
      <c r="AH14" s="32">
        <f>AG14-AD14</f>
        <v>-2.0999999999999091</v>
      </c>
      <c r="AI14" s="16">
        <v>14</v>
      </c>
      <c r="AJ14" s="52">
        <f>AG14-E14</f>
        <v>2</v>
      </c>
      <c r="AK14" s="15">
        <v>1407</v>
      </c>
      <c r="AL14" s="32">
        <v>-2.0999999999999091</v>
      </c>
      <c r="AM14" s="16">
        <v>14</v>
      </c>
      <c r="AN14" s="13">
        <v>1407</v>
      </c>
      <c r="AO14" s="32">
        <f>AN14-AK14</f>
        <v>0</v>
      </c>
      <c r="AP14" s="48">
        <v>14</v>
      </c>
      <c r="AQ14" s="13">
        <v>1407</v>
      </c>
      <c r="AR14" s="32">
        <f>AQ14-AN14</f>
        <v>0</v>
      </c>
      <c r="AS14" s="48">
        <v>8</v>
      </c>
      <c r="AT14" s="13">
        <v>1403</v>
      </c>
      <c r="AU14" s="32">
        <f>AT14-AQ14</f>
        <v>-4</v>
      </c>
      <c r="AV14" s="48">
        <v>14</v>
      </c>
      <c r="AW14" s="13">
        <v>1394</v>
      </c>
      <c r="AX14" s="56">
        <v>-9</v>
      </c>
      <c r="AY14" s="48">
        <v>13</v>
      </c>
      <c r="AZ14" s="60">
        <f>AW14-AK14</f>
        <v>-13</v>
      </c>
      <c r="BA14" s="13">
        <v>1394.46</v>
      </c>
      <c r="BB14" s="32">
        <f>BA14-AW14</f>
        <v>0.46000000000003638</v>
      </c>
      <c r="BC14" s="48">
        <v>13</v>
      </c>
      <c r="BD14" s="13">
        <v>1390.96</v>
      </c>
      <c r="BE14" s="32">
        <f>BD14-BA14</f>
        <v>-3.5</v>
      </c>
      <c r="BF14" s="48">
        <v>13</v>
      </c>
      <c r="BG14" s="13">
        <v>1390.96</v>
      </c>
      <c r="BH14" s="38">
        <f>BG14-BD14</f>
        <v>0</v>
      </c>
      <c r="BI14" s="48">
        <v>13</v>
      </c>
      <c r="BJ14" s="13">
        <v>1406.46</v>
      </c>
      <c r="BK14" s="35">
        <f>BJ14-BG14</f>
        <v>15.5</v>
      </c>
      <c r="BL14" s="48">
        <v>14</v>
      </c>
      <c r="BM14" s="13">
        <v>1406.46</v>
      </c>
      <c r="BN14" s="38">
        <f>BM14-BJ14</f>
        <v>0</v>
      </c>
      <c r="BO14" s="48">
        <v>14</v>
      </c>
    </row>
    <row r="15" spans="1:67" ht="18" customHeight="1" x14ac:dyDescent="0.25">
      <c r="A15" s="69" t="s">
        <v>41</v>
      </c>
      <c r="B15" s="68" t="s">
        <v>225</v>
      </c>
      <c r="C15" s="66" t="s">
        <v>220</v>
      </c>
      <c r="D15" s="30" t="s">
        <v>42</v>
      </c>
      <c r="E15" s="15">
        <v>917</v>
      </c>
      <c r="F15" s="16">
        <v>9</v>
      </c>
      <c r="G15" s="13">
        <v>902.5</v>
      </c>
      <c r="H15" s="22">
        <f>G15-E15</f>
        <v>-14.5</v>
      </c>
      <c r="I15" s="15">
        <v>895</v>
      </c>
      <c r="J15" s="4">
        <v>1801</v>
      </c>
      <c r="K15" s="4">
        <v>326</v>
      </c>
      <c r="L15" s="4">
        <v>62</v>
      </c>
      <c r="M15" s="4">
        <v>4</v>
      </c>
      <c r="N15" s="4">
        <v>62</v>
      </c>
      <c r="O15" s="7">
        <f>I15-G15</f>
        <v>-7.5</v>
      </c>
      <c r="P15" s="6">
        <f>I15-E15</f>
        <v>-22</v>
      </c>
      <c r="Q15" s="16">
        <v>8</v>
      </c>
      <c r="R15" s="13">
        <v>895.1</v>
      </c>
      <c r="S15" s="25">
        <f>R15-I15</f>
        <v>0.10000000000002274</v>
      </c>
      <c r="T15" s="16">
        <v>8</v>
      </c>
      <c r="U15" s="13">
        <v>901.1</v>
      </c>
      <c r="V15" s="27">
        <f>U15-R15</f>
        <v>6</v>
      </c>
      <c r="W15" s="16">
        <v>9</v>
      </c>
      <c r="X15" s="13">
        <v>890.6</v>
      </c>
      <c r="Y15" s="28">
        <f>X15-U15</f>
        <v>-10.5</v>
      </c>
      <c r="Z15" s="16">
        <v>8</v>
      </c>
      <c r="AA15" s="13">
        <v>886.1</v>
      </c>
      <c r="AB15" s="25">
        <f>AA15-X15</f>
        <v>-4.5</v>
      </c>
      <c r="AC15" s="16">
        <v>8</v>
      </c>
      <c r="AD15" s="13">
        <v>883.1</v>
      </c>
      <c r="AE15" s="38">
        <f>AD15-AA15</f>
        <v>-3</v>
      </c>
      <c r="AF15" s="16">
        <v>8</v>
      </c>
      <c r="AG15" s="13">
        <v>881</v>
      </c>
      <c r="AH15" s="32">
        <f>AG15-AD15</f>
        <v>-2.1000000000000227</v>
      </c>
      <c r="AI15" s="16">
        <v>8</v>
      </c>
      <c r="AJ15" s="51">
        <f>AG15-E15</f>
        <v>-36</v>
      </c>
      <c r="AK15" s="15">
        <v>881</v>
      </c>
      <c r="AL15" s="32">
        <v>-2.1000000000000227</v>
      </c>
      <c r="AM15" s="16">
        <v>8</v>
      </c>
      <c r="AN15" s="13">
        <v>870</v>
      </c>
      <c r="AO15" s="37">
        <f>AN15-AK15</f>
        <v>-11</v>
      </c>
      <c r="AP15" s="48">
        <v>8</v>
      </c>
      <c r="AQ15" s="13">
        <v>870</v>
      </c>
      <c r="AR15" s="32">
        <f>AQ15-AN15</f>
        <v>0</v>
      </c>
      <c r="AS15" s="48">
        <v>14</v>
      </c>
      <c r="AT15" s="13">
        <v>854.5</v>
      </c>
      <c r="AU15" s="33">
        <f>AT15-AQ15</f>
        <v>-15.5</v>
      </c>
      <c r="AV15" s="48">
        <v>8</v>
      </c>
      <c r="AW15" s="13">
        <v>858</v>
      </c>
      <c r="AX15" s="32">
        <v>3.5</v>
      </c>
      <c r="AY15" s="48">
        <v>8</v>
      </c>
      <c r="AZ15" s="59">
        <f>AW15-AK15</f>
        <v>-23</v>
      </c>
      <c r="BA15" s="13">
        <v>847.96</v>
      </c>
      <c r="BB15" s="56">
        <f>BA15-AW15</f>
        <v>-10.039999999999964</v>
      </c>
      <c r="BC15" s="48">
        <v>8</v>
      </c>
      <c r="BD15" s="13">
        <v>853.96</v>
      </c>
      <c r="BE15" s="36">
        <f>BD15-BA15</f>
        <v>6</v>
      </c>
      <c r="BF15" s="48">
        <v>8</v>
      </c>
      <c r="BG15" s="13">
        <v>842.46</v>
      </c>
      <c r="BH15" s="56">
        <f>BG15-BD15</f>
        <v>-11.5</v>
      </c>
      <c r="BI15" s="48">
        <v>8</v>
      </c>
      <c r="BJ15" s="13">
        <v>824.46</v>
      </c>
      <c r="BK15" s="33">
        <f>BJ15-BG15</f>
        <v>-18</v>
      </c>
      <c r="BL15" s="48">
        <v>8</v>
      </c>
      <c r="BM15" s="13">
        <v>814.46</v>
      </c>
      <c r="BN15" s="56">
        <f>BM15-BJ15</f>
        <v>-10</v>
      </c>
      <c r="BO15" s="48">
        <v>8</v>
      </c>
    </row>
    <row r="16" spans="1:67" ht="18" customHeight="1" x14ac:dyDescent="0.25">
      <c r="A16" s="69" t="s">
        <v>43</v>
      </c>
      <c r="B16" s="68" t="s">
        <v>170</v>
      </c>
      <c r="C16" s="64" t="s">
        <v>215</v>
      </c>
      <c r="D16" s="30" t="s">
        <v>29</v>
      </c>
      <c r="E16" s="15">
        <v>2080</v>
      </c>
      <c r="F16" s="16" t="s">
        <v>44</v>
      </c>
      <c r="G16" s="13">
        <v>2061.75</v>
      </c>
      <c r="H16" s="22">
        <f>G16-E16</f>
        <v>-18.25</v>
      </c>
      <c r="I16" s="15">
        <v>2073</v>
      </c>
      <c r="J16" s="4">
        <v>973</v>
      </c>
      <c r="K16" s="4">
        <v>207</v>
      </c>
      <c r="L16" s="4">
        <v>65</v>
      </c>
      <c r="M16" s="4">
        <v>15</v>
      </c>
      <c r="N16" s="4">
        <v>52</v>
      </c>
      <c r="O16" s="8">
        <f>I16-G16</f>
        <v>11.25</v>
      </c>
      <c r="P16" s="7">
        <f>I16-E16</f>
        <v>-7</v>
      </c>
      <c r="Q16" s="16" t="s">
        <v>240</v>
      </c>
      <c r="R16" s="13">
        <v>2079.85</v>
      </c>
      <c r="S16" s="27">
        <f>R16-I16</f>
        <v>6.8499999999999091</v>
      </c>
      <c r="T16" s="16" t="s">
        <v>260</v>
      </c>
      <c r="U16" s="13">
        <v>2092.36</v>
      </c>
      <c r="V16" s="27">
        <f>U16-R16</f>
        <v>12.510000000000218</v>
      </c>
      <c r="W16" s="16" t="s">
        <v>272</v>
      </c>
      <c r="X16" s="13">
        <v>2092.36</v>
      </c>
      <c r="Y16" s="25">
        <f>X16-U16</f>
        <v>0</v>
      </c>
      <c r="Z16" s="16" t="s">
        <v>285</v>
      </c>
      <c r="AA16" s="13">
        <v>2071.11</v>
      </c>
      <c r="AB16" s="26">
        <f>AA16-X16</f>
        <v>-21.25</v>
      </c>
      <c r="AC16" s="16" t="s">
        <v>298</v>
      </c>
      <c r="AD16" s="13">
        <v>2078.11</v>
      </c>
      <c r="AE16" s="36">
        <f>AD16-AA16</f>
        <v>7</v>
      </c>
      <c r="AF16" s="16" t="s">
        <v>309</v>
      </c>
      <c r="AG16" s="13">
        <v>2039</v>
      </c>
      <c r="AH16" s="32">
        <f>AG16-AD16</f>
        <v>-39.110000000000127</v>
      </c>
      <c r="AI16" s="16">
        <v>20</v>
      </c>
      <c r="AJ16" s="51">
        <f>AG16-E16</f>
        <v>-41</v>
      </c>
      <c r="AK16" s="15">
        <v>2039</v>
      </c>
      <c r="AL16" s="32">
        <v>-39.110000000000127</v>
      </c>
      <c r="AM16" s="16">
        <v>20</v>
      </c>
      <c r="AN16" s="13">
        <v>2032.5</v>
      </c>
      <c r="AO16" s="37">
        <f>AN16-AK16</f>
        <v>-6.5</v>
      </c>
      <c r="AP16" s="48">
        <v>20</v>
      </c>
      <c r="AQ16" s="13">
        <v>2035</v>
      </c>
      <c r="AR16" s="32">
        <f>AQ16-AN16</f>
        <v>2.5</v>
      </c>
      <c r="AS16" s="48">
        <v>20</v>
      </c>
      <c r="AT16" s="13">
        <v>2044.5</v>
      </c>
      <c r="AU16" s="36">
        <f>AT16-AQ16</f>
        <v>9.5</v>
      </c>
      <c r="AV16" s="48">
        <v>20</v>
      </c>
      <c r="AW16" s="13">
        <v>2045</v>
      </c>
      <c r="AX16" s="32">
        <v>0.5</v>
      </c>
      <c r="AY16" s="48">
        <v>20</v>
      </c>
      <c r="AZ16" s="58">
        <f>AW16-AK16</f>
        <v>6</v>
      </c>
      <c r="BA16" s="13">
        <v>2040.83</v>
      </c>
      <c r="BB16" s="32">
        <f>BA16-AW16</f>
        <v>-4.1700000000000728</v>
      </c>
      <c r="BC16" s="48">
        <v>20</v>
      </c>
      <c r="BD16" s="13">
        <v>2037.84</v>
      </c>
      <c r="BE16" s="32">
        <f>BD16-BA16</f>
        <v>-2.9900000000000091</v>
      </c>
      <c r="BF16" s="48">
        <v>20</v>
      </c>
      <c r="BG16" s="13">
        <v>2090.09</v>
      </c>
      <c r="BH16" s="35">
        <f>BG16-BD16</f>
        <v>52.250000000000227</v>
      </c>
      <c r="BI16" s="48">
        <v>20</v>
      </c>
      <c r="BJ16" s="13">
        <v>2082.34</v>
      </c>
      <c r="BK16" s="37">
        <f>BJ16-BG16</f>
        <v>-7.75</v>
      </c>
      <c r="BL16" s="48">
        <v>20</v>
      </c>
      <c r="BM16" s="13">
        <v>2093.34</v>
      </c>
      <c r="BN16" s="36">
        <f>BM16-BJ16</f>
        <v>11</v>
      </c>
      <c r="BO16" s="48">
        <v>20</v>
      </c>
    </row>
    <row r="17" spans="1:67" ht="18" customHeight="1" x14ac:dyDescent="0.25">
      <c r="A17" s="65" t="s">
        <v>324</v>
      </c>
      <c r="B17" s="68" t="s">
        <v>325</v>
      </c>
      <c r="C17" s="64" t="s">
        <v>215</v>
      </c>
      <c r="D17" s="30" t="s">
        <v>47</v>
      </c>
      <c r="E17" s="15"/>
      <c r="F17" s="16"/>
      <c r="G17" s="13"/>
      <c r="H17" s="22"/>
      <c r="I17" s="15"/>
      <c r="J17" s="4"/>
      <c r="K17" s="4"/>
      <c r="L17" s="4"/>
      <c r="M17" s="4"/>
      <c r="N17" s="4"/>
      <c r="O17" s="8"/>
      <c r="P17" s="4"/>
      <c r="Q17" s="16"/>
      <c r="R17" s="13"/>
      <c r="S17" s="25"/>
      <c r="T17" s="16"/>
      <c r="U17" s="13"/>
      <c r="V17" s="25"/>
      <c r="W17" s="16"/>
      <c r="X17" s="13"/>
      <c r="Y17" s="25"/>
      <c r="Z17" s="16"/>
      <c r="AA17" s="13"/>
      <c r="AB17" s="25"/>
      <c r="AC17" s="16"/>
      <c r="AD17" s="13"/>
      <c r="AE17" s="38"/>
      <c r="AF17" s="16"/>
      <c r="AG17" s="13"/>
      <c r="AH17" s="32"/>
      <c r="AI17" s="16"/>
      <c r="AJ17" s="52"/>
      <c r="AK17" s="15"/>
      <c r="AL17" s="32"/>
      <c r="AM17" s="16"/>
      <c r="AN17" s="13">
        <v>500</v>
      </c>
      <c r="AO17" s="32"/>
      <c r="AP17" s="48">
        <v>5</v>
      </c>
      <c r="AQ17" s="13">
        <v>500</v>
      </c>
      <c r="AR17" s="32">
        <f>AQ17-AN17</f>
        <v>0</v>
      </c>
      <c r="AS17" s="48">
        <v>5</v>
      </c>
      <c r="AT17" s="13">
        <v>493.25</v>
      </c>
      <c r="AU17" s="56">
        <f>AT17-AQ17</f>
        <v>-6.75</v>
      </c>
      <c r="AV17" s="48">
        <v>5</v>
      </c>
      <c r="AW17" s="13">
        <v>500</v>
      </c>
      <c r="AX17" s="36">
        <v>6.75</v>
      </c>
      <c r="AY17" s="48">
        <v>5</v>
      </c>
      <c r="AZ17" s="61">
        <f>AW17-AN17</f>
        <v>0</v>
      </c>
      <c r="BA17" s="13">
        <v>493</v>
      </c>
      <c r="BB17" s="56">
        <f>BA17-AW17</f>
        <v>-7</v>
      </c>
      <c r="BC17" s="48">
        <v>5</v>
      </c>
      <c r="BD17" s="13">
        <v>493</v>
      </c>
      <c r="BE17" s="32">
        <f>BD17-BA17</f>
        <v>0</v>
      </c>
      <c r="BF17" s="48">
        <v>5</v>
      </c>
      <c r="BG17" s="13">
        <v>493</v>
      </c>
      <c r="BH17" s="32">
        <f>BG17-BD17</f>
        <v>0</v>
      </c>
      <c r="BI17" s="48">
        <v>5</v>
      </c>
      <c r="BJ17" s="13">
        <v>499.5</v>
      </c>
      <c r="BK17" s="36">
        <f>BJ17-BG17</f>
        <v>6.5</v>
      </c>
      <c r="BL17" s="48">
        <v>5</v>
      </c>
      <c r="BM17" s="13">
        <v>499.5</v>
      </c>
      <c r="BN17" s="38">
        <f>BM17-BJ17</f>
        <v>0</v>
      </c>
      <c r="BO17" s="48">
        <v>5</v>
      </c>
    </row>
    <row r="18" spans="1:67" ht="18" customHeight="1" x14ac:dyDescent="0.25">
      <c r="A18" s="65" t="s">
        <v>327</v>
      </c>
      <c r="B18" s="68" t="s">
        <v>328</v>
      </c>
      <c r="C18" s="64" t="s">
        <v>215</v>
      </c>
      <c r="D18" s="30" t="s">
        <v>28</v>
      </c>
      <c r="E18" s="15"/>
      <c r="F18" s="16"/>
      <c r="G18" s="13"/>
      <c r="H18" s="19"/>
      <c r="I18" s="15"/>
      <c r="J18" s="4"/>
      <c r="K18" s="4"/>
      <c r="L18" s="4"/>
      <c r="M18" s="4"/>
      <c r="N18" s="4"/>
      <c r="O18" s="7"/>
      <c r="P18" s="7"/>
      <c r="Q18" s="16"/>
      <c r="R18" s="13"/>
      <c r="S18" s="25"/>
      <c r="T18" s="16"/>
      <c r="U18" s="13"/>
      <c r="V18" s="25"/>
      <c r="W18" s="16"/>
      <c r="X18" s="13"/>
      <c r="Y18" s="25"/>
      <c r="Z18" s="16"/>
      <c r="AA18" s="13"/>
      <c r="AB18" s="25"/>
      <c r="AC18" s="16"/>
      <c r="AD18" s="13"/>
      <c r="AE18" s="38"/>
      <c r="AF18" s="16"/>
      <c r="AG18" s="13"/>
      <c r="AH18" s="32"/>
      <c r="AI18" s="16"/>
      <c r="AJ18" s="51"/>
      <c r="AK18" s="15"/>
      <c r="AL18" s="32"/>
      <c r="AM18" s="16"/>
      <c r="AN18" s="13">
        <v>500</v>
      </c>
      <c r="AO18" s="32"/>
      <c r="AP18" s="48">
        <v>5</v>
      </c>
      <c r="AQ18" s="13">
        <v>500</v>
      </c>
      <c r="AR18" s="32">
        <f>AQ18-AN18</f>
        <v>0</v>
      </c>
      <c r="AS18" s="48">
        <v>5</v>
      </c>
      <c r="AT18" s="13">
        <v>500</v>
      </c>
      <c r="AU18" s="32">
        <f>AT18-AQ18</f>
        <v>0</v>
      </c>
      <c r="AV18" s="48">
        <v>5</v>
      </c>
      <c r="AW18" s="13">
        <v>500</v>
      </c>
      <c r="AX18" s="32">
        <v>0</v>
      </c>
      <c r="AY18" s="48">
        <v>5</v>
      </c>
      <c r="AZ18" s="61">
        <f>AW18-AN18</f>
        <v>0</v>
      </c>
      <c r="BA18" s="13">
        <v>500</v>
      </c>
      <c r="BB18" s="32">
        <f>BA18-AW18</f>
        <v>0</v>
      </c>
      <c r="BC18" s="48">
        <v>5</v>
      </c>
      <c r="BD18" s="13">
        <v>500</v>
      </c>
      <c r="BE18" s="32">
        <f>BD18-BA18</f>
        <v>0</v>
      </c>
      <c r="BF18" s="48">
        <v>5</v>
      </c>
      <c r="BG18" s="13">
        <v>500</v>
      </c>
      <c r="BH18" s="32">
        <f>BG18-BD18</f>
        <v>0</v>
      </c>
      <c r="BI18" s="48">
        <v>5</v>
      </c>
      <c r="BJ18" s="13">
        <v>500</v>
      </c>
      <c r="BK18" s="38">
        <f>BJ18-BG18</f>
        <v>0</v>
      </c>
      <c r="BL18" s="48">
        <v>5</v>
      </c>
      <c r="BM18" s="13">
        <v>500</v>
      </c>
      <c r="BN18" s="38">
        <f>BM18-BJ18</f>
        <v>0</v>
      </c>
      <c r="BO18" s="48">
        <v>5</v>
      </c>
    </row>
    <row r="19" spans="1:67" ht="18" customHeight="1" x14ac:dyDescent="0.25">
      <c r="A19" s="69" t="s">
        <v>312</v>
      </c>
      <c r="B19" s="68" t="s">
        <v>197</v>
      </c>
      <c r="C19" s="64" t="s">
        <v>215</v>
      </c>
      <c r="D19" s="30" t="s">
        <v>45</v>
      </c>
      <c r="E19" s="15">
        <v>1297</v>
      </c>
      <c r="F19" s="16"/>
      <c r="G19" s="13"/>
      <c r="H19" s="19"/>
      <c r="I19" s="15"/>
      <c r="J19" s="4"/>
      <c r="K19" s="4"/>
      <c r="L19" s="4"/>
      <c r="M19" s="4"/>
      <c r="N19" s="4"/>
      <c r="O19" s="7"/>
      <c r="P19" s="7"/>
      <c r="Q19" s="16"/>
      <c r="R19" s="13"/>
      <c r="S19" s="25"/>
      <c r="T19" s="16"/>
      <c r="U19" s="13"/>
      <c r="V19" s="25"/>
      <c r="W19" s="16"/>
      <c r="X19" s="13"/>
      <c r="Y19" s="25"/>
      <c r="Z19" s="16"/>
      <c r="AA19" s="13"/>
      <c r="AB19" s="25"/>
      <c r="AC19" s="16"/>
      <c r="AD19" s="13"/>
      <c r="AE19" s="38"/>
      <c r="AF19" s="16"/>
      <c r="AG19" s="13">
        <v>1260</v>
      </c>
      <c r="AH19" s="32">
        <f>AG19-AD19</f>
        <v>1260</v>
      </c>
      <c r="AI19" s="16">
        <v>12</v>
      </c>
      <c r="AJ19" s="51">
        <f>AG19-E19</f>
        <v>-37</v>
      </c>
      <c r="AK19" s="15">
        <v>1260</v>
      </c>
      <c r="AL19" s="32">
        <v>1260</v>
      </c>
      <c r="AM19" s="16">
        <v>12</v>
      </c>
      <c r="AN19" s="13" t="s">
        <v>404</v>
      </c>
      <c r="AO19" s="32"/>
      <c r="AP19" s="48" t="s">
        <v>404</v>
      </c>
      <c r="AQ19" s="13"/>
      <c r="AR19" s="32"/>
      <c r="AS19" s="48"/>
      <c r="AT19" s="13"/>
      <c r="AU19" s="32"/>
      <c r="AV19" s="48"/>
      <c r="AW19" s="13"/>
      <c r="AX19" s="32"/>
      <c r="AY19" s="48"/>
      <c r="AZ19" s="61"/>
      <c r="BA19" s="13">
        <v>1260</v>
      </c>
      <c r="BB19" s="32">
        <v>0</v>
      </c>
      <c r="BC19" s="48">
        <v>12</v>
      </c>
      <c r="BD19" s="13">
        <v>1260</v>
      </c>
      <c r="BE19" s="32">
        <f>BD19-BA19</f>
        <v>0</v>
      </c>
      <c r="BF19" s="48">
        <v>12</v>
      </c>
      <c r="BG19" s="13">
        <v>1260</v>
      </c>
      <c r="BH19" s="38">
        <f>BG19-BD19</f>
        <v>0</v>
      </c>
      <c r="BI19" s="48">
        <v>12</v>
      </c>
      <c r="BJ19" s="13">
        <v>1260</v>
      </c>
      <c r="BK19" s="38">
        <f>BJ19-BG19</f>
        <v>0</v>
      </c>
      <c r="BL19" s="48">
        <v>12</v>
      </c>
      <c r="BM19" s="13">
        <v>1260</v>
      </c>
      <c r="BN19" s="38">
        <f>BM19-BJ19</f>
        <v>0</v>
      </c>
      <c r="BO19" s="48">
        <v>12</v>
      </c>
    </row>
    <row r="20" spans="1:67" ht="18" customHeight="1" x14ac:dyDescent="0.25">
      <c r="A20" s="69" t="s">
        <v>46</v>
      </c>
      <c r="B20" s="68" t="s">
        <v>150</v>
      </c>
      <c r="C20" s="64" t="s">
        <v>215</v>
      </c>
      <c r="D20" s="30" t="s">
        <v>28</v>
      </c>
      <c r="E20" s="15">
        <v>1379</v>
      </c>
      <c r="F20" s="16">
        <v>13</v>
      </c>
      <c r="G20" s="13">
        <v>1479.75</v>
      </c>
      <c r="H20" s="18">
        <f>G20-E20</f>
        <v>100.75</v>
      </c>
      <c r="I20" s="15">
        <v>1481</v>
      </c>
      <c r="J20" s="4">
        <v>7730</v>
      </c>
      <c r="K20" s="4">
        <v>1448</v>
      </c>
      <c r="L20" s="4">
        <v>276</v>
      </c>
      <c r="M20" s="4">
        <v>36</v>
      </c>
      <c r="N20" s="4">
        <v>5</v>
      </c>
      <c r="O20" s="4">
        <f>I20-G20</f>
        <v>1.25</v>
      </c>
      <c r="P20" s="5">
        <f>I20-E20</f>
        <v>102</v>
      </c>
      <c r="Q20" s="16">
        <v>14</v>
      </c>
      <c r="R20" s="13">
        <v>1497.85</v>
      </c>
      <c r="S20" s="24">
        <f>R20-I20</f>
        <v>16.849999999999909</v>
      </c>
      <c r="T20" s="16">
        <v>14</v>
      </c>
      <c r="U20" s="13">
        <v>1497.85</v>
      </c>
      <c r="V20" s="25">
        <f>U20-R20</f>
        <v>0</v>
      </c>
      <c r="W20" s="16">
        <v>14</v>
      </c>
      <c r="X20" s="13">
        <v>1596.97</v>
      </c>
      <c r="Y20" s="24">
        <f>X20-U20</f>
        <v>99.120000000000118</v>
      </c>
      <c r="Z20" s="16">
        <v>15</v>
      </c>
      <c r="AA20" s="13">
        <v>1618.73</v>
      </c>
      <c r="AB20" s="24">
        <f>AA20-X20</f>
        <v>21.759999999999991</v>
      </c>
      <c r="AC20" s="16">
        <v>14</v>
      </c>
      <c r="AD20" s="13">
        <v>1636.23</v>
      </c>
      <c r="AE20" s="35">
        <f>AD20-AA20</f>
        <v>17.5</v>
      </c>
      <c r="AF20" s="16">
        <v>14</v>
      </c>
      <c r="AG20" s="13">
        <v>1676</v>
      </c>
      <c r="AH20" s="32">
        <f>AG20-AD20</f>
        <v>39.769999999999982</v>
      </c>
      <c r="AI20" s="16">
        <v>16</v>
      </c>
      <c r="AJ20" s="49">
        <f>AG20-E20</f>
        <v>297</v>
      </c>
      <c r="AK20" s="15">
        <v>1676</v>
      </c>
      <c r="AL20" s="32">
        <v>39.769999999999982</v>
      </c>
      <c r="AM20" s="16">
        <v>16</v>
      </c>
      <c r="AN20" s="13">
        <v>1692</v>
      </c>
      <c r="AO20" s="35">
        <f>AN20-AK20</f>
        <v>16</v>
      </c>
      <c r="AP20" s="48">
        <v>16</v>
      </c>
      <c r="AQ20" s="13">
        <v>1706</v>
      </c>
      <c r="AR20" s="36">
        <f>AQ20-AN20</f>
        <v>14</v>
      </c>
      <c r="AS20" s="48">
        <v>17</v>
      </c>
      <c r="AT20" s="13">
        <v>1739.5</v>
      </c>
      <c r="AU20" s="35">
        <f>AT20-AQ20</f>
        <v>33.5</v>
      </c>
      <c r="AV20" s="48">
        <v>17</v>
      </c>
      <c r="AW20" s="13">
        <v>1766</v>
      </c>
      <c r="AX20" s="35">
        <v>26.5</v>
      </c>
      <c r="AY20" s="48">
        <v>17</v>
      </c>
      <c r="AZ20" s="57">
        <f>AW20-AK20</f>
        <v>90</v>
      </c>
      <c r="BA20" s="13">
        <v>1775.96</v>
      </c>
      <c r="BB20" s="36">
        <f>BA20-AW20</f>
        <v>9.9600000000000364</v>
      </c>
      <c r="BC20" s="48">
        <v>17</v>
      </c>
      <c r="BD20" s="13">
        <v>1775.21</v>
      </c>
      <c r="BE20" s="32">
        <f>BD20-BA20</f>
        <v>-0.75</v>
      </c>
      <c r="BF20" s="48">
        <v>17</v>
      </c>
      <c r="BG20" s="13">
        <v>1803.21</v>
      </c>
      <c r="BH20" s="35">
        <f>BG20-BD20</f>
        <v>28</v>
      </c>
      <c r="BI20" s="48">
        <v>18</v>
      </c>
      <c r="BJ20" s="13">
        <v>1799.21</v>
      </c>
      <c r="BK20" s="38">
        <f>BJ20-BG20</f>
        <v>-4</v>
      </c>
      <c r="BL20" s="48">
        <v>17</v>
      </c>
      <c r="BM20" s="13">
        <v>1799.21</v>
      </c>
      <c r="BN20" s="38">
        <f>BM20-BJ20</f>
        <v>0</v>
      </c>
      <c r="BO20" s="48">
        <v>17</v>
      </c>
    </row>
    <row r="21" spans="1:67" ht="18" customHeight="1" x14ac:dyDescent="0.25">
      <c r="A21" s="69" t="s">
        <v>48</v>
      </c>
      <c r="B21" s="68" t="s">
        <v>182</v>
      </c>
      <c r="C21" s="64" t="s">
        <v>215</v>
      </c>
      <c r="D21" s="30" t="s">
        <v>47</v>
      </c>
      <c r="E21" s="15">
        <v>500</v>
      </c>
      <c r="F21" s="16">
        <v>5</v>
      </c>
      <c r="G21" s="13">
        <v>486</v>
      </c>
      <c r="H21" s="22">
        <f>G21-E21</f>
        <v>-14</v>
      </c>
      <c r="I21" s="15">
        <v>500</v>
      </c>
      <c r="J21" s="4">
        <v>94815</v>
      </c>
      <c r="K21" s="4">
        <v>14386</v>
      </c>
      <c r="L21" s="4">
        <v>1673</v>
      </c>
      <c r="M21" s="4">
        <v>144</v>
      </c>
      <c r="N21" s="4">
        <v>207</v>
      </c>
      <c r="O21" s="8">
        <f>I21-G21</f>
        <v>14</v>
      </c>
      <c r="P21" s="4">
        <f>I21-E21</f>
        <v>0</v>
      </c>
      <c r="Q21" s="16">
        <v>5</v>
      </c>
      <c r="R21" s="13">
        <v>499</v>
      </c>
      <c r="S21" s="25">
        <f>R21-I21</f>
        <v>-1</v>
      </c>
      <c r="T21" s="16">
        <v>5</v>
      </c>
      <c r="U21" s="13">
        <v>499</v>
      </c>
      <c r="V21" s="25">
        <f>U21-R21</f>
        <v>0</v>
      </c>
      <c r="W21" s="16">
        <v>5</v>
      </c>
      <c r="X21" s="13">
        <v>499</v>
      </c>
      <c r="Y21" s="25">
        <f>X21-U21</f>
        <v>0</v>
      </c>
      <c r="Z21" s="16">
        <v>5</v>
      </c>
      <c r="AA21" s="13">
        <v>475</v>
      </c>
      <c r="AB21" s="26">
        <f>AA21-X21</f>
        <v>-24</v>
      </c>
      <c r="AC21" s="16">
        <v>5</v>
      </c>
      <c r="AD21" s="13">
        <v>475</v>
      </c>
      <c r="AE21" s="38">
        <f>AD21-AA21</f>
        <v>0</v>
      </c>
      <c r="AF21" s="16">
        <v>5</v>
      </c>
      <c r="AG21" s="13">
        <v>500</v>
      </c>
      <c r="AH21" s="32">
        <f>AG21-AD21</f>
        <v>25</v>
      </c>
      <c r="AI21" s="16">
        <v>5</v>
      </c>
      <c r="AJ21" s="52">
        <f>AG21-E21</f>
        <v>0</v>
      </c>
      <c r="AK21" s="15">
        <v>500</v>
      </c>
      <c r="AL21" s="32">
        <v>25</v>
      </c>
      <c r="AM21" s="16">
        <v>5</v>
      </c>
      <c r="AN21" s="13">
        <v>500</v>
      </c>
      <c r="AO21" s="32">
        <f>AN21-AK21</f>
        <v>0</v>
      </c>
      <c r="AP21" s="48">
        <v>5</v>
      </c>
      <c r="AQ21" s="13">
        <v>500</v>
      </c>
      <c r="AR21" s="32">
        <f>AQ21-AN21</f>
        <v>0</v>
      </c>
      <c r="AS21" s="48">
        <v>5</v>
      </c>
      <c r="AT21" s="13">
        <v>500</v>
      </c>
      <c r="AU21" s="32">
        <f>AT21-AQ21</f>
        <v>0</v>
      </c>
      <c r="AV21" s="48">
        <v>5</v>
      </c>
      <c r="AW21" s="13">
        <v>500</v>
      </c>
      <c r="AX21" s="32">
        <v>0</v>
      </c>
      <c r="AY21" s="48">
        <v>5</v>
      </c>
      <c r="AZ21" s="61">
        <f>AW21-AK21</f>
        <v>0</v>
      </c>
      <c r="BA21" s="13">
        <v>481</v>
      </c>
      <c r="BB21" s="33">
        <f>BA21-AW21</f>
        <v>-19</v>
      </c>
      <c r="BC21" s="48">
        <v>5</v>
      </c>
      <c r="BD21" s="13">
        <v>481</v>
      </c>
      <c r="BE21" s="32">
        <f>BD21-BA21</f>
        <v>0</v>
      </c>
      <c r="BF21" s="48">
        <v>5</v>
      </c>
      <c r="BG21" s="13">
        <v>458</v>
      </c>
      <c r="BH21" s="33">
        <f>BG21-BD21</f>
        <v>-23</v>
      </c>
      <c r="BI21" s="48">
        <v>5</v>
      </c>
      <c r="BJ21" s="13">
        <v>458</v>
      </c>
      <c r="BK21" s="38">
        <f>BJ21-BG21</f>
        <v>0</v>
      </c>
      <c r="BL21" s="48">
        <v>5</v>
      </c>
      <c r="BM21" s="13">
        <v>458</v>
      </c>
      <c r="BN21" s="38">
        <f>BM21-BJ21</f>
        <v>0</v>
      </c>
      <c r="BO21" s="48">
        <v>5</v>
      </c>
    </row>
    <row r="22" spans="1:67" ht="18" customHeight="1" x14ac:dyDescent="0.25">
      <c r="A22" s="65" t="s">
        <v>420</v>
      </c>
      <c r="B22" s="68" t="s">
        <v>421</v>
      </c>
      <c r="C22" s="64" t="s">
        <v>215</v>
      </c>
      <c r="D22" s="30" t="s">
        <v>6</v>
      </c>
      <c r="E22" s="15"/>
      <c r="F22" s="16"/>
      <c r="G22" s="13"/>
      <c r="H22" s="22"/>
      <c r="I22" s="15"/>
      <c r="J22" s="4"/>
      <c r="K22" s="4"/>
      <c r="L22" s="4"/>
      <c r="M22" s="4"/>
      <c r="N22" s="4"/>
      <c r="O22" s="8"/>
      <c r="P22" s="4"/>
      <c r="Q22" s="16"/>
      <c r="R22" s="13"/>
      <c r="S22" s="25"/>
      <c r="T22" s="16"/>
      <c r="U22" s="13"/>
      <c r="V22" s="25"/>
      <c r="W22" s="16"/>
      <c r="X22" s="13"/>
      <c r="Y22" s="25"/>
      <c r="Z22" s="16"/>
      <c r="AA22" s="13"/>
      <c r="AB22" s="26"/>
      <c r="AC22" s="16"/>
      <c r="AD22" s="13"/>
      <c r="AE22" s="38"/>
      <c r="AF22" s="16"/>
      <c r="AG22" s="13"/>
      <c r="AH22" s="32"/>
      <c r="AI22" s="16"/>
      <c r="AJ22" s="52"/>
      <c r="AK22" s="15"/>
      <c r="AL22" s="32"/>
      <c r="AM22" s="16"/>
      <c r="AN22" s="13"/>
      <c r="AO22" s="32"/>
      <c r="AP22" s="48"/>
      <c r="AQ22" s="13">
        <v>500</v>
      </c>
      <c r="AR22" s="32">
        <v>0</v>
      </c>
      <c r="AS22" s="48">
        <v>5</v>
      </c>
      <c r="AT22" s="13">
        <v>492.5</v>
      </c>
      <c r="AU22" s="32">
        <v>0</v>
      </c>
      <c r="AV22" s="48">
        <v>5</v>
      </c>
      <c r="AW22" s="13">
        <v>500</v>
      </c>
      <c r="AX22" s="36">
        <v>7.5</v>
      </c>
      <c r="AY22" s="48">
        <v>5</v>
      </c>
      <c r="AZ22" s="61"/>
      <c r="BA22" s="13">
        <v>500</v>
      </c>
      <c r="BB22" s="32">
        <f>BA22-AW22</f>
        <v>0</v>
      </c>
      <c r="BC22" s="48">
        <v>5</v>
      </c>
      <c r="BD22" s="13">
        <v>500</v>
      </c>
      <c r="BE22" s="32">
        <f>BD22-BA22</f>
        <v>0</v>
      </c>
      <c r="BF22" s="48">
        <v>5</v>
      </c>
      <c r="BG22" s="13">
        <v>494.25</v>
      </c>
      <c r="BH22" s="56">
        <f>BG22-BD22</f>
        <v>-5.75</v>
      </c>
      <c r="BI22" s="48">
        <v>5</v>
      </c>
      <c r="BJ22" s="13">
        <v>492.75</v>
      </c>
      <c r="BK22" s="38">
        <f>BJ22-BG22</f>
        <v>-1.5</v>
      </c>
      <c r="BL22" s="48">
        <v>5</v>
      </c>
      <c r="BM22" s="13">
        <v>492.75</v>
      </c>
      <c r="BN22" s="38">
        <f>BM22-BJ22</f>
        <v>0</v>
      </c>
      <c r="BO22" s="48">
        <v>5</v>
      </c>
    </row>
    <row r="23" spans="1:67" ht="18" customHeight="1" x14ac:dyDescent="0.25">
      <c r="A23" s="65" t="s">
        <v>330</v>
      </c>
      <c r="B23" s="68" t="s">
        <v>331</v>
      </c>
      <c r="C23" s="64" t="s">
        <v>215</v>
      </c>
      <c r="D23" s="30" t="s">
        <v>73</v>
      </c>
      <c r="E23" s="15"/>
      <c r="F23" s="16"/>
      <c r="G23" s="13"/>
      <c r="H23" s="22"/>
      <c r="I23" s="15"/>
      <c r="J23" s="4"/>
      <c r="K23" s="4"/>
      <c r="L23" s="4"/>
      <c r="M23" s="4"/>
      <c r="N23" s="4"/>
      <c r="O23" s="8"/>
      <c r="P23" s="4"/>
      <c r="Q23" s="16"/>
      <c r="R23" s="13"/>
      <c r="S23" s="25"/>
      <c r="T23" s="16"/>
      <c r="U23" s="13"/>
      <c r="V23" s="25"/>
      <c r="W23" s="16"/>
      <c r="X23" s="13"/>
      <c r="Y23" s="25"/>
      <c r="Z23" s="16"/>
      <c r="AA23" s="13"/>
      <c r="AB23" s="26"/>
      <c r="AC23" s="16"/>
      <c r="AD23" s="13"/>
      <c r="AE23" s="38"/>
      <c r="AF23" s="16"/>
      <c r="AG23" s="13"/>
      <c r="AH23" s="32"/>
      <c r="AI23" s="16"/>
      <c r="AJ23" s="52"/>
      <c r="AK23" s="15"/>
      <c r="AL23" s="32"/>
      <c r="AM23" s="16"/>
      <c r="AN23" s="13">
        <v>500</v>
      </c>
      <c r="AO23" s="32"/>
      <c r="AP23" s="48">
        <v>5</v>
      </c>
      <c r="AQ23" s="13">
        <v>500</v>
      </c>
      <c r="AR23" s="32">
        <f>AQ23-AN23</f>
        <v>0</v>
      </c>
      <c r="AS23" s="48">
        <v>5</v>
      </c>
      <c r="AT23" s="13">
        <v>500</v>
      </c>
      <c r="AU23" s="32">
        <f>AT23-AQ23</f>
        <v>0</v>
      </c>
      <c r="AV23" s="48">
        <v>5</v>
      </c>
      <c r="AW23" s="13">
        <v>500</v>
      </c>
      <c r="AX23" s="32">
        <v>0</v>
      </c>
      <c r="AY23" s="48">
        <v>5</v>
      </c>
      <c r="AZ23" s="61">
        <f>AW23-AN23</f>
        <v>0</v>
      </c>
      <c r="BA23" s="13">
        <v>504</v>
      </c>
      <c r="BB23" s="32">
        <f>BA23-AW23</f>
        <v>4</v>
      </c>
      <c r="BC23" s="48">
        <v>5</v>
      </c>
      <c r="BD23" s="13">
        <v>504</v>
      </c>
      <c r="BE23" s="32">
        <f>BD23-BA23</f>
        <v>0</v>
      </c>
      <c r="BF23" s="48">
        <v>5</v>
      </c>
      <c r="BG23" s="13">
        <v>506</v>
      </c>
      <c r="BH23" s="32">
        <f>BG23-BD23</f>
        <v>2</v>
      </c>
      <c r="BI23" s="48">
        <v>5</v>
      </c>
      <c r="BJ23" s="13">
        <v>520.75</v>
      </c>
      <c r="BK23" s="36">
        <f>BJ23-BG23</f>
        <v>14.75</v>
      </c>
      <c r="BL23" s="48">
        <v>5</v>
      </c>
      <c r="BM23" s="13">
        <v>520.75</v>
      </c>
      <c r="BN23" s="38">
        <f>BM23-BJ23</f>
        <v>0</v>
      </c>
      <c r="BO23" s="48">
        <v>5</v>
      </c>
    </row>
    <row r="24" spans="1:67" ht="18" customHeight="1" x14ac:dyDescent="0.25">
      <c r="A24" s="69" t="s">
        <v>49</v>
      </c>
      <c r="B24" s="68" t="s">
        <v>208</v>
      </c>
      <c r="C24" s="64" t="s">
        <v>215</v>
      </c>
      <c r="D24" s="30" t="s">
        <v>56</v>
      </c>
      <c r="E24" s="15">
        <v>1447</v>
      </c>
      <c r="F24" s="16">
        <v>14</v>
      </c>
      <c r="G24" s="13">
        <v>1457.75</v>
      </c>
      <c r="H24" s="21">
        <f>G24-E24</f>
        <v>10.75</v>
      </c>
      <c r="I24" s="15">
        <v>1445</v>
      </c>
      <c r="J24" s="4">
        <v>8275</v>
      </c>
      <c r="K24" s="4">
        <v>1531</v>
      </c>
      <c r="L24" s="4">
        <v>285</v>
      </c>
      <c r="M24" s="4">
        <v>38</v>
      </c>
      <c r="N24" s="4">
        <v>52</v>
      </c>
      <c r="O24" s="7">
        <f>I24-G24</f>
        <v>-12.75</v>
      </c>
      <c r="P24" s="4">
        <f>I24-E24</f>
        <v>-2</v>
      </c>
      <c r="Q24" s="16">
        <v>14</v>
      </c>
      <c r="R24" s="13">
        <v>1440.35</v>
      </c>
      <c r="S24" s="28">
        <f>R24-I24</f>
        <v>-4.6500000000000909</v>
      </c>
      <c r="T24" s="16">
        <v>14</v>
      </c>
      <c r="U24" s="13">
        <v>1440.35</v>
      </c>
      <c r="V24" s="25">
        <f>U24-R24</f>
        <v>0</v>
      </c>
      <c r="W24" s="16">
        <v>14</v>
      </c>
      <c r="X24" s="13">
        <v>1423.85</v>
      </c>
      <c r="Y24" s="26">
        <f>X24-U24</f>
        <v>-16.5</v>
      </c>
      <c r="Z24" s="16">
        <v>14</v>
      </c>
      <c r="AA24" s="13">
        <v>1423.85</v>
      </c>
      <c r="AB24" s="25">
        <f>AA24-X24</f>
        <v>0</v>
      </c>
      <c r="AC24" s="16">
        <v>14</v>
      </c>
      <c r="AD24" s="13">
        <v>1423.85</v>
      </c>
      <c r="AE24" s="38">
        <f>AD24-AA24</f>
        <v>0</v>
      </c>
      <c r="AF24" s="16">
        <v>14</v>
      </c>
      <c r="AG24" s="13">
        <v>1421</v>
      </c>
      <c r="AH24" s="32">
        <f>AG24-AD24</f>
        <v>-2.8499999999999091</v>
      </c>
      <c r="AI24" s="16">
        <v>14</v>
      </c>
      <c r="AJ24" s="52">
        <f>AG24-E24</f>
        <v>-26</v>
      </c>
      <c r="AK24" s="15">
        <v>1421</v>
      </c>
      <c r="AL24" s="32">
        <v>-2.8499999999999091</v>
      </c>
      <c r="AM24" s="16">
        <v>14</v>
      </c>
      <c r="AN24" s="13">
        <v>1421</v>
      </c>
      <c r="AO24" s="32">
        <f>AN24-AK24</f>
        <v>0</v>
      </c>
      <c r="AP24" s="48">
        <v>14</v>
      </c>
      <c r="AQ24" s="13">
        <v>1406</v>
      </c>
      <c r="AR24" s="33">
        <f>AQ24-AN24</f>
        <v>-15</v>
      </c>
      <c r="AS24" s="48">
        <v>14</v>
      </c>
      <c r="AT24" s="13">
        <v>1418</v>
      </c>
      <c r="AU24" s="36">
        <f>AT24-AQ24</f>
        <v>12</v>
      </c>
      <c r="AV24" s="48">
        <v>14</v>
      </c>
      <c r="AW24" s="13">
        <v>1398</v>
      </c>
      <c r="AX24" s="33">
        <v>-20</v>
      </c>
      <c r="AY24" s="48">
        <v>13</v>
      </c>
      <c r="AZ24" s="59">
        <f>AW24-AK24</f>
        <v>-23</v>
      </c>
      <c r="BA24" s="13">
        <v>1401.96</v>
      </c>
      <c r="BB24" s="32">
        <f>BA24-AW24</f>
        <v>3.9600000000000364</v>
      </c>
      <c r="BC24" s="48">
        <v>14</v>
      </c>
      <c r="BD24" s="13">
        <v>1401.96</v>
      </c>
      <c r="BE24" s="32">
        <f>BD24-BA24</f>
        <v>0</v>
      </c>
      <c r="BF24" s="48">
        <v>14</v>
      </c>
      <c r="BG24" s="13">
        <v>1386.96</v>
      </c>
      <c r="BH24" s="33">
        <f>BG24-BD24</f>
        <v>-15</v>
      </c>
      <c r="BI24" s="48">
        <v>13</v>
      </c>
      <c r="BJ24" s="13">
        <v>1381.46</v>
      </c>
      <c r="BK24" s="37">
        <f>BJ24-BG24</f>
        <v>-5.5</v>
      </c>
      <c r="BL24" s="48">
        <v>13</v>
      </c>
      <c r="BM24" s="13">
        <v>1381.46</v>
      </c>
      <c r="BN24" s="38">
        <f>BM24-BJ24</f>
        <v>0</v>
      </c>
      <c r="BO24" s="48">
        <v>13</v>
      </c>
    </row>
    <row r="25" spans="1:67" ht="18" customHeight="1" x14ac:dyDescent="0.25">
      <c r="A25" s="69" t="s">
        <v>51</v>
      </c>
      <c r="B25" s="68" t="s">
        <v>22</v>
      </c>
      <c r="C25" s="64" t="s">
        <v>215</v>
      </c>
      <c r="D25" s="30" t="s">
        <v>45</v>
      </c>
      <c r="E25" s="15">
        <v>1075</v>
      </c>
      <c r="F25" s="16">
        <v>10</v>
      </c>
      <c r="G25" s="13">
        <v>1041.5</v>
      </c>
      <c r="H25" s="22">
        <f>G25-E25</f>
        <v>-33.5</v>
      </c>
      <c r="I25" s="15">
        <v>1012</v>
      </c>
      <c r="J25" s="4">
        <v>25528</v>
      </c>
      <c r="K25" s="4">
        <v>3795</v>
      </c>
      <c r="L25" s="4">
        <v>516</v>
      </c>
      <c r="M25" s="4">
        <v>60</v>
      </c>
      <c r="N25" s="4">
        <v>153</v>
      </c>
      <c r="O25" s="6">
        <f>I25-G25</f>
        <v>-29.5</v>
      </c>
      <c r="P25" s="6">
        <f>I25-E25</f>
        <v>-63</v>
      </c>
      <c r="Q25" s="16">
        <v>10</v>
      </c>
      <c r="R25" s="13">
        <v>1029.5999999999999</v>
      </c>
      <c r="S25" s="24">
        <f>R25-I25</f>
        <v>17.599999999999909</v>
      </c>
      <c r="T25" s="16">
        <v>10</v>
      </c>
      <c r="U25" s="13">
        <v>1035.22</v>
      </c>
      <c r="V25" s="27">
        <f>U25-R25</f>
        <v>5.6200000000001182</v>
      </c>
      <c r="W25" s="16">
        <v>10</v>
      </c>
      <c r="X25" s="13">
        <v>1021.23</v>
      </c>
      <c r="Y25" s="28">
        <f>X25-U25</f>
        <v>-13.990000000000009</v>
      </c>
      <c r="Z25" s="16">
        <v>10</v>
      </c>
      <c r="AA25" s="13">
        <v>1020.48</v>
      </c>
      <c r="AB25" s="25">
        <f>AA25-X25</f>
        <v>-0.75</v>
      </c>
      <c r="AC25" s="16">
        <v>10</v>
      </c>
      <c r="AD25" s="13">
        <v>1042.73</v>
      </c>
      <c r="AE25" s="35">
        <f>AD25-AA25</f>
        <v>22.25</v>
      </c>
      <c r="AF25" s="16">
        <v>10</v>
      </c>
      <c r="AG25" s="13">
        <v>1063</v>
      </c>
      <c r="AH25" s="32">
        <f>AG25-AD25</f>
        <v>20.269999999999982</v>
      </c>
      <c r="AI25" s="16">
        <v>10</v>
      </c>
      <c r="AJ25" s="52">
        <f>AG25-E25</f>
        <v>-12</v>
      </c>
      <c r="AK25" s="15">
        <v>1063</v>
      </c>
      <c r="AL25" s="32">
        <v>20.269999999999982</v>
      </c>
      <c r="AM25" s="16">
        <v>10</v>
      </c>
      <c r="AN25" s="13">
        <v>1046.5</v>
      </c>
      <c r="AO25" s="33">
        <f>AN25-AK25</f>
        <v>-16.5</v>
      </c>
      <c r="AP25" s="48">
        <v>10</v>
      </c>
      <c r="AQ25" s="13">
        <v>1036.75</v>
      </c>
      <c r="AR25" s="37">
        <f>AQ25-AN25</f>
        <v>-9.75</v>
      </c>
      <c r="AS25" s="48">
        <v>10</v>
      </c>
      <c r="AT25" s="13">
        <v>1036.25</v>
      </c>
      <c r="AU25" s="32">
        <f>AT25-AQ25</f>
        <v>-0.5</v>
      </c>
      <c r="AV25" s="48">
        <v>10</v>
      </c>
      <c r="AW25" s="13">
        <v>1057</v>
      </c>
      <c r="AX25" s="35">
        <v>20.75</v>
      </c>
      <c r="AY25" s="48">
        <v>10</v>
      </c>
      <c r="AZ25" s="60">
        <f>AW25-AK25</f>
        <v>-6</v>
      </c>
      <c r="BA25" s="13">
        <v>1062.46</v>
      </c>
      <c r="BB25" s="36">
        <f>BA25-AW25</f>
        <v>5.4600000000000364</v>
      </c>
      <c r="BC25" s="48">
        <v>10</v>
      </c>
      <c r="BD25" s="13">
        <v>1058.71</v>
      </c>
      <c r="BE25" s="32">
        <f>BD25-BA25</f>
        <v>-3.75</v>
      </c>
      <c r="BF25" s="48">
        <v>10</v>
      </c>
      <c r="BG25" s="13">
        <v>1078.96</v>
      </c>
      <c r="BH25" s="35">
        <f>BG25-BD25</f>
        <v>20.25</v>
      </c>
      <c r="BI25" s="48">
        <v>10</v>
      </c>
      <c r="BJ25" s="13">
        <v>1062.46</v>
      </c>
      <c r="BK25" s="33">
        <f>BJ25-BG25</f>
        <v>-16.5</v>
      </c>
      <c r="BL25" s="48">
        <v>10</v>
      </c>
      <c r="BM25" s="13">
        <v>1063.96</v>
      </c>
      <c r="BN25" s="38">
        <f>BM25-BJ25</f>
        <v>1.5</v>
      </c>
      <c r="BO25" s="48">
        <v>10</v>
      </c>
    </row>
    <row r="26" spans="1:67" ht="18" customHeight="1" x14ac:dyDescent="0.25">
      <c r="A26" s="65" t="s">
        <v>332</v>
      </c>
      <c r="B26" s="68" t="s">
        <v>80</v>
      </c>
      <c r="C26" s="64" t="s">
        <v>215</v>
      </c>
      <c r="D26" s="30" t="s">
        <v>34</v>
      </c>
      <c r="E26" s="15"/>
      <c r="F26" s="16"/>
      <c r="G26" s="13"/>
      <c r="H26" s="22"/>
      <c r="I26" s="15"/>
      <c r="J26" s="4"/>
      <c r="K26" s="4"/>
      <c r="L26" s="4"/>
      <c r="M26" s="4"/>
      <c r="N26" s="4"/>
      <c r="O26" s="6"/>
      <c r="P26" s="6"/>
      <c r="Q26" s="16"/>
      <c r="R26" s="13"/>
      <c r="S26" s="28"/>
      <c r="T26" s="16"/>
      <c r="U26" s="13"/>
      <c r="V26" s="25"/>
      <c r="W26" s="16"/>
      <c r="X26" s="13"/>
      <c r="Y26" s="25"/>
      <c r="Z26" s="16"/>
      <c r="AA26" s="13"/>
      <c r="AB26" s="25"/>
      <c r="AC26" s="16"/>
      <c r="AD26" s="13"/>
      <c r="AE26" s="36"/>
      <c r="AF26" s="16"/>
      <c r="AG26" s="13"/>
      <c r="AH26" s="32"/>
      <c r="AI26" s="16"/>
      <c r="AJ26" s="51"/>
      <c r="AK26" s="15"/>
      <c r="AL26" s="32"/>
      <c r="AM26" s="16"/>
      <c r="AN26" s="13">
        <v>500</v>
      </c>
      <c r="AO26" s="32"/>
      <c r="AP26" s="48">
        <v>5</v>
      </c>
      <c r="AQ26" s="13">
        <v>500</v>
      </c>
      <c r="AR26" s="32">
        <f>AQ26-AN26</f>
        <v>0</v>
      </c>
      <c r="AS26" s="48">
        <v>5</v>
      </c>
      <c r="AT26" s="13">
        <v>500</v>
      </c>
      <c r="AU26" s="32">
        <f>AT26-AQ26</f>
        <v>0</v>
      </c>
      <c r="AV26" s="48">
        <v>5</v>
      </c>
      <c r="AW26" s="13">
        <v>500</v>
      </c>
      <c r="AX26" s="32">
        <v>0</v>
      </c>
      <c r="AY26" s="48">
        <v>5</v>
      </c>
      <c r="AZ26" s="61">
        <f>AW26-AN26</f>
        <v>0</v>
      </c>
      <c r="BA26" s="13">
        <v>501</v>
      </c>
      <c r="BB26" s="32">
        <f>BA26-AW26</f>
        <v>1</v>
      </c>
      <c r="BC26" s="48">
        <v>5</v>
      </c>
      <c r="BD26" s="13">
        <v>501</v>
      </c>
      <c r="BE26" s="32">
        <f>BD26-BA26</f>
        <v>0</v>
      </c>
      <c r="BF26" s="48">
        <v>5</v>
      </c>
      <c r="BG26" s="13">
        <v>501</v>
      </c>
      <c r="BH26" s="32">
        <f>BG26-BD26</f>
        <v>0</v>
      </c>
      <c r="BI26" s="48">
        <v>5</v>
      </c>
      <c r="BJ26" s="13">
        <v>496.5</v>
      </c>
      <c r="BK26" s="38">
        <f>BJ26-BG26</f>
        <v>-4.5</v>
      </c>
      <c r="BL26" s="48">
        <v>5</v>
      </c>
      <c r="BM26" s="13">
        <v>496.5</v>
      </c>
      <c r="BN26" s="38">
        <f>BM26-BJ26</f>
        <v>0</v>
      </c>
      <c r="BO26" s="48">
        <v>5</v>
      </c>
    </row>
    <row r="27" spans="1:67" ht="18" customHeight="1" x14ac:dyDescent="0.25">
      <c r="A27" s="65" t="s">
        <v>332</v>
      </c>
      <c r="B27" s="68" t="s">
        <v>333</v>
      </c>
      <c r="C27" s="64" t="s">
        <v>215</v>
      </c>
      <c r="D27" s="30" t="s">
        <v>28</v>
      </c>
      <c r="E27" s="15"/>
      <c r="F27" s="16"/>
      <c r="G27" s="13"/>
      <c r="H27" s="22"/>
      <c r="I27" s="15"/>
      <c r="J27" s="4"/>
      <c r="K27" s="4"/>
      <c r="L27" s="4"/>
      <c r="M27" s="4"/>
      <c r="N27" s="4"/>
      <c r="O27" s="6"/>
      <c r="P27" s="6"/>
      <c r="Q27" s="16"/>
      <c r="R27" s="13"/>
      <c r="S27" s="28"/>
      <c r="T27" s="16"/>
      <c r="U27" s="13"/>
      <c r="V27" s="25"/>
      <c r="W27" s="16"/>
      <c r="X27" s="13"/>
      <c r="Y27" s="25"/>
      <c r="Z27" s="16"/>
      <c r="AA27" s="13"/>
      <c r="AB27" s="25"/>
      <c r="AC27" s="16"/>
      <c r="AD27" s="13"/>
      <c r="AE27" s="36"/>
      <c r="AF27" s="16"/>
      <c r="AG27" s="13"/>
      <c r="AH27" s="32"/>
      <c r="AI27" s="16"/>
      <c r="AJ27" s="51"/>
      <c r="AK27" s="15"/>
      <c r="AL27" s="32"/>
      <c r="AM27" s="16"/>
      <c r="AN27" s="13">
        <v>500</v>
      </c>
      <c r="AO27" s="32"/>
      <c r="AP27" s="48">
        <v>5</v>
      </c>
      <c r="AQ27" s="13">
        <v>500</v>
      </c>
      <c r="AR27" s="32">
        <f>AQ27-AN27</f>
        <v>0</v>
      </c>
      <c r="AS27" s="48">
        <v>5</v>
      </c>
      <c r="AT27" s="13">
        <v>491</v>
      </c>
      <c r="AU27" s="56">
        <f>AT27-AQ27</f>
        <v>-9</v>
      </c>
      <c r="AV27" s="48">
        <v>5</v>
      </c>
      <c r="AW27" s="13">
        <v>500</v>
      </c>
      <c r="AX27" s="36">
        <v>9</v>
      </c>
      <c r="AY27" s="48">
        <v>5</v>
      </c>
      <c r="AZ27" s="61">
        <f>AW27-AN27</f>
        <v>0</v>
      </c>
      <c r="BA27" s="13">
        <v>500</v>
      </c>
      <c r="BB27" s="32">
        <f>BA27-AW27</f>
        <v>0</v>
      </c>
      <c r="BC27" s="48">
        <v>5</v>
      </c>
      <c r="BD27" s="13">
        <v>500</v>
      </c>
      <c r="BE27" s="32">
        <f>BD27-BA27</f>
        <v>0</v>
      </c>
      <c r="BF27" s="48">
        <v>5</v>
      </c>
      <c r="BG27" s="13">
        <v>490</v>
      </c>
      <c r="BH27" s="56">
        <f>BG27-BD27</f>
        <v>-10</v>
      </c>
      <c r="BI27" s="48">
        <v>5</v>
      </c>
      <c r="BJ27" s="13">
        <v>485.75</v>
      </c>
      <c r="BK27" s="38">
        <f>BJ27-BG27</f>
        <v>-4.25</v>
      </c>
      <c r="BL27" s="48">
        <v>5</v>
      </c>
      <c r="BM27" s="13">
        <v>485.75</v>
      </c>
      <c r="BN27" s="38">
        <f>BM27-BJ27</f>
        <v>0</v>
      </c>
      <c r="BO27" s="48">
        <v>5</v>
      </c>
    </row>
    <row r="28" spans="1:67" ht="18" customHeight="1" x14ac:dyDescent="0.25">
      <c r="A28" s="69" t="s">
        <v>52</v>
      </c>
      <c r="B28" s="68" t="s">
        <v>198</v>
      </c>
      <c r="C28" s="64" t="s">
        <v>215</v>
      </c>
      <c r="D28" s="30" t="s">
        <v>50</v>
      </c>
      <c r="E28" s="15">
        <v>1153</v>
      </c>
      <c r="F28" s="16">
        <v>11</v>
      </c>
      <c r="G28" s="13">
        <v>1138.5</v>
      </c>
      <c r="H28" s="22">
        <f>G28-E28</f>
        <v>-14.5</v>
      </c>
      <c r="I28" s="15">
        <v>1128</v>
      </c>
      <c r="J28" s="4">
        <v>5794</v>
      </c>
      <c r="K28" s="4">
        <v>875</v>
      </c>
      <c r="L28" s="4">
        <v>166</v>
      </c>
      <c r="M28" s="4">
        <v>16</v>
      </c>
      <c r="N28" s="4">
        <v>168</v>
      </c>
      <c r="O28" s="7">
        <f>I28-G28</f>
        <v>-10.5</v>
      </c>
      <c r="P28" s="6">
        <f>I28-E28</f>
        <v>-25</v>
      </c>
      <c r="Q28" s="16">
        <v>11</v>
      </c>
      <c r="R28" s="13">
        <v>1107.0999999999999</v>
      </c>
      <c r="S28" s="26">
        <f>R28-I28</f>
        <v>-20.900000000000091</v>
      </c>
      <c r="T28" s="16">
        <v>11</v>
      </c>
      <c r="U28" s="13">
        <v>1107.0999999999999</v>
      </c>
      <c r="V28" s="25">
        <f>U28-R28</f>
        <v>0</v>
      </c>
      <c r="W28" s="16">
        <v>11</v>
      </c>
      <c r="X28" s="13">
        <v>1058.5999999999999</v>
      </c>
      <c r="Y28" s="26">
        <f>X28-U28</f>
        <v>-48.5</v>
      </c>
      <c r="Z28" s="16">
        <v>10</v>
      </c>
      <c r="AA28" s="13">
        <v>1058.5999999999999</v>
      </c>
      <c r="AB28" s="25">
        <f>AA28-X28</f>
        <v>0</v>
      </c>
      <c r="AC28" s="16">
        <v>10</v>
      </c>
      <c r="AD28" s="13">
        <v>1058.5999999999999</v>
      </c>
      <c r="AE28" s="38">
        <f>AD28-AA28</f>
        <v>0</v>
      </c>
      <c r="AF28" s="16">
        <v>10</v>
      </c>
      <c r="AG28" s="13">
        <v>1056</v>
      </c>
      <c r="AH28" s="32">
        <f>AG28-AD28</f>
        <v>-2.5999999999999091</v>
      </c>
      <c r="AI28" s="16">
        <v>10</v>
      </c>
      <c r="AJ28" s="53">
        <f>AG28-E28</f>
        <v>-97</v>
      </c>
      <c r="AK28" s="15">
        <v>1056</v>
      </c>
      <c r="AL28" s="32">
        <v>-2.5999999999999091</v>
      </c>
      <c r="AM28" s="16">
        <v>10</v>
      </c>
      <c r="AN28" s="13">
        <v>1056</v>
      </c>
      <c r="AO28" s="32">
        <f>AN28-AK28</f>
        <v>0</v>
      </c>
      <c r="AP28" s="48">
        <v>10</v>
      </c>
      <c r="AQ28" s="13">
        <v>1056</v>
      </c>
      <c r="AR28" s="32">
        <f>AQ28-AN28</f>
        <v>0</v>
      </c>
      <c r="AS28" s="48">
        <v>10</v>
      </c>
      <c r="AT28" s="13">
        <v>1056</v>
      </c>
      <c r="AU28" s="32">
        <f>AT28-AQ28</f>
        <v>0</v>
      </c>
      <c r="AV28" s="48">
        <v>10</v>
      </c>
      <c r="AW28" s="13">
        <v>1047</v>
      </c>
      <c r="AX28" s="56">
        <v>-9</v>
      </c>
      <c r="AY28" s="48">
        <v>10</v>
      </c>
      <c r="AZ28" s="60">
        <f>AW28-AK28</f>
        <v>-9</v>
      </c>
      <c r="BA28" s="13">
        <v>1047.46</v>
      </c>
      <c r="BB28" s="32">
        <f>BA28-AW28</f>
        <v>0.46000000000003638</v>
      </c>
      <c r="BC28" s="48">
        <v>10</v>
      </c>
      <c r="BD28" s="13">
        <v>1047.46</v>
      </c>
      <c r="BE28" s="32">
        <f>BD28-BA28</f>
        <v>0</v>
      </c>
      <c r="BF28" s="48">
        <v>10</v>
      </c>
      <c r="BG28" s="13">
        <v>1047.46</v>
      </c>
      <c r="BH28" s="38">
        <f>BG28-BD28</f>
        <v>0</v>
      </c>
      <c r="BI28" s="48">
        <v>10</v>
      </c>
      <c r="BJ28" s="13">
        <v>1047.46</v>
      </c>
      <c r="BK28" s="38">
        <f>BJ28-BG28</f>
        <v>0</v>
      </c>
      <c r="BL28" s="48">
        <v>10</v>
      </c>
      <c r="BM28" s="13">
        <v>1047.46</v>
      </c>
      <c r="BN28" s="38">
        <f>BM28-BJ28</f>
        <v>0</v>
      </c>
      <c r="BO28" s="48">
        <v>10</v>
      </c>
    </row>
    <row r="29" spans="1:67" ht="18" customHeight="1" x14ac:dyDescent="0.25">
      <c r="A29" s="69" t="s">
        <v>53</v>
      </c>
      <c r="B29" s="68" t="s">
        <v>235</v>
      </c>
      <c r="C29" s="66" t="s">
        <v>220</v>
      </c>
      <c r="D29" s="30" t="s">
        <v>47</v>
      </c>
      <c r="E29" s="15">
        <v>500</v>
      </c>
      <c r="F29" s="16">
        <v>5</v>
      </c>
      <c r="G29" s="13">
        <v>505</v>
      </c>
      <c r="H29" s="21">
        <f>G29-E29</f>
        <v>5</v>
      </c>
      <c r="I29" s="15">
        <v>515</v>
      </c>
      <c r="J29" s="4">
        <v>1810</v>
      </c>
      <c r="K29" s="4">
        <v>410</v>
      </c>
      <c r="L29" s="4">
        <v>112</v>
      </c>
      <c r="M29" s="4">
        <v>20</v>
      </c>
      <c r="N29" s="4">
        <v>90</v>
      </c>
      <c r="O29" s="8">
        <f>I29-G29</f>
        <v>10</v>
      </c>
      <c r="P29" s="5">
        <f>I29-E29</f>
        <v>15</v>
      </c>
      <c r="Q29" s="16">
        <v>5</v>
      </c>
      <c r="R29" s="13">
        <v>525.6</v>
      </c>
      <c r="S29" s="27">
        <f>R29-I29</f>
        <v>10.600000000000023</v>
      </c>
      <c r="T29" s="16">
        <v>5</v>
      </c>
      <c r="U29" s="13">
        <v>525.6</v>
      </c>
      <c r="V29" s="25">
        <f>U29-R29</f>
        <v>0</v>
      </c>
      <c r="W29" s="16">
        <v>5</v>
      </c>
      <c r="X29" s="13">
        <v>536.6</v>
      </c>
      <c r="Y29" s="27">
        <f>X29-U29</f>
        <v>11</v>
      </c>
      <c r="Z29" s="16">
        <v>5</v>
      </c>
      <c r="AA29" s="13">
        <v>538.1</v>
      </c>
      <c r="AB29" s="25">
        <f>AA29-X29</f>
        <v>1.5</v>
      </c>
      <c r="AC29" s="16">
        <v>5</v>
      </c>
      <c r="AD29" s="13">
        <v>544.1</v>
      </c>
      <c r="AE29" s="36">
        <f>AD29-AA29</f>
        <v>6</v>
      </c>
      <c r="AF29" s="16">
        <v>5</v>
      </c>
      <c r="AG29" s="13">
        <v>540</v>
      </c>
      <c r="AH29" s="32">
        <f>AG29-AD29</f>
        <v>-4.1000000000000227</v>
      </c>
      <c r="AI29" s="16">
        <v>5</v>
      </c>
      <c r="AJ29" s="50">
        <f>AG29-E29</f>
        <v>40</v>
      </c>
      <c r="AK29" s="15">
        <v>540</v>
      </c>
      <c r="AL29" s="32">
        <v>-4.1000000000000227</v>
      </c>
      <c r="AM29" s="16">
        <v>5</v>
      </c>
      <c r="AN29" s="13">
        <v>529.5</v>
      </c>
      <c r="AO29" s="37">
        <f>AN29-AK29</f>
        <v>-10.5</v>
      </c>
      <c r="AP29" s="48">
        <v>5</v>
      </c>
      <c r="AQ29" s="13">
        <v>547.5</v>
      </c>
      <c r="AR29" s="35">
        <f>AQ29-AN29</f>
        <v>18</v>
      </c>
      <c r="AS29" s="48">
        <v>5</v>
      </c>
      <c r="AT29" s="13">
        <v>548</v>
      </c>
      <c r="AU29" s="32">
        <f>AT29-AQ29</f>
        <v>0.5</v>
      </c>
      <c r="AV29" s="48">
        <v>5</v>
      </c>
      <c r="AW29" s="13">
        <v>539</v>
      </c>
      <c r="AX29" s="56">
        <v>-9</v>
      </c>
      <c r="AY29" s="48">
        <v>5</v>
      </c>
      <c r="AZ29" s="61">
        <f>AW29-AK29</f>
        <v>-1</v>
      </c>
      <c r="BA29" s="13">
        <v>552.46</v>
      </c>
      <c r="BB29" s="36">
        <f>BA29-AW29</f>
        <v>13.460000000000036</v>
      </c>
      <c r="BC29" s="48">
        <v>5</v>
      </c>
      <c r="BD29" s="13">
        <v>558.46</v>
      </c>
      <c r="BE29" s="36">
        <f>BD29-BA29</f>
        <v>6</v>
      </c>
      <c r="BF29" s="48">
        <v>5</v>
      </c>
      <c r="BG29" s="13">
        <v>585.46</v>
      </c>
      <c r="BH29" s="35">
        <f>BG29-BD29</f>
        <v>27</v>
      </c>
      <c r="BI29" s="48">
        <v>5</v>
      </c>
      <c r="BJ29" s="13">
        <v>583.21</v>
      </c>
      <c r="BK29" s="38">
        <f>BJ29-BG29</f>
        <v>-2.25</v>
      </c>
      <c r="BL29" s="48">
        <v>5</v>
      </c>
      <c r="BM29" s="13">
        <v>583.21</v>
      </c>
      <c r="BN29" s="38">
        <f>BM29-BJ29</f>
        <v>0</v>
      </c>
      <c r="BO29" s="48">
        <v>5</v>
      </c>
    </row>
    <row r="30" spans="1:67" ht="18" customHeight="1" x14ac:dyDescent="0.25">
      <c r="A30" s="69" t="s">
        <v>53</v>
      </c>
      <c r="B30" s="68" t="s">
        <v>196</v>
      </c>
      <c r="C30" s="64" t="s">
        <v>215</v>
      </c>
      <c r="D30" s="30" t="s">
        <v>45</v>
      </c>
      <c r="E30" s="15">
        <v>1906</v>
      </c>
      <c r="F30" s="16">
        <v>19</v>
      </c>
      <c r="G30" s="13">
        <v>1898.5</v>
      </c>
      <c r="H30" s="20">
        <f>G30-E30</f>
        <v>-7.5</v>
      </c>
      <c r="I30" s="15">
        <v>1890</v>
      </c>
      <c r="J30" s="4"/>
      <c r="K30" s="4"/>
      <c r="L30" s="4"/>
      <c r="M30" s="4"/>
      <c r="N30" s="4"/>
      <c r="O30" s="7">
        <f>I30-G30</f>
        <v>-8.5</v>
      </c>
      <c r="P30" s="6">
        <f>I30-E30</f>
        <v>-16</v>
      </c>
      <c r="Q30" s="16">
        <v>18</v>
      </c>
      <c r="R30" s="13">
        <v>1890.1</v>
      </c>
      <c r="S30" s="25">
        <f>R30-I30</f>
        <v>9.9999999999909051E-2</v>
      </c>
      <c r="T30" s="16">
        <v>18</v>
      </c>
      <c r="U30" s="13">
        <v>1890.1</v>
      </c>
      <c r="V30" s="25">
        <f>U30-R30</f>
        <v>0</v>
      </c>
      <c r="W30" s="16">
        <v>18</v>
      </c>
      <c r="X30" s="13">
        <v>1893.1</v>
      </c>
      <c r="Y30" s="25">
        <f>X30-U30</f>
        <v>3</v>
      </c>
      <c r="Z30" s="16">
        <v>18</v>
      </c>
      <c r="AA30" s="13">
        <v>1899.1</v>
      </c>
      <c r="AB30" s="27">
        <f>AA30-X30</f>
        <v>6</v>
      </c>
      <c r="AC30" s="16">
        <v>18</v>
      </c>
      <c r="AD30" s="13">
        <v>1899.1</v>
      </c>
      <c r="AE30" s="38">
        <f>AD30-AA30</f>
        <v>0</v>
      </c>
      <c r="AF30" s="16">
        <v>18</v>
      </c>
      <c r="AG30" s="13">
        <v>1897</v>
      </c>
      <c r="AH30" s="32">
        <f>AG30-AD30</f>
        <v>-2.0999999999999091</v>
      </c>
      <c r="AI30" s="16">
        <v>18</v>
      </c>
      <c r="AJ30" s="52">
        <f>AG30-E30</f>
        <v>-9</v>
      </c>
      <c r="AK30" s="15">
        <v>1897</v>
      </c>
      <c r="AL30" s="32">
        <v>-2.0999999999999091</v>
      </c>
      <c r="AM30" s="16">
        <v>18</v>
      </c>
      <c r="AN30" s="13">
        <v>1897</v>
      </c>
      <c r="AO30" s="32">
        <f>AN30-AK30</f>
        <v>0</v>
      </c>
      <c r="AP30" s="48">
        <v>18</v>
      </c>
      <c r="AQ30" s="13">
        <v>1897</v>
      </c>
      <c r="AR30" s="32">
        <f>AQ30-AN30</f>
        <v>0</v>
      </c>
      <c r="AS30" s="48">
        <v>18</v>
      </c>
      <c r="AT30" s="13">
        <v>1897</v>
      </c>
      <c r="AU30" s="32">
        <f>AT30-AQ30</f>
        <v>0</v>
      </c>
      <c r="AV30" s="48">
        <v>18</v>
      </c>
      <c r="AW30" s="13">
        <v>1888</v>
      </c>
      <c r="AX30" s="56">
        <v>-9</v>
      </c>
      <c r="AY30" s="48">
        <v>18</v>
      </c>
      <c r="AZ30" s="60">
        <f>AW30-AK30</f>
        <v>-9</v>
      </c>
      <c r="BA30" s="13">
        <v>1888.46</v>
      </c>
      <c r="BB30" s="32">
        <f>BA30-AW30</f>
        <v>0.46000000000003638</v>
      </c>
      <c r="BC30" s="48">
        <v>18</v>
      </c>
      <c r="BD30" s="13">
        <v>1888.46</v>
      </c>
      <c r="BE30" s="32">
        <f>BD30-BA30</f>
        <v>0</v>
      </c>
      <c r="BF30" s="48">
        <v>18</v>
      </c>
      <c r="BG30" s="13">
        <v>1888.46</v>
      </c>
      <c r="BH30" s="38">
        <f>BG30-BD30</f>
        <v>0</v>
      </c>
      <c r="BI30" s="48">
        <v>18</v>
      </c>
      <c r="BJ30" s="13">
        <v>1888.46</v>
      </c>
      <c r="BK30" s="38">
        <f>BJ30-BG30</f>
        <v>0</v>
      </c>
      <c r="BL30" s="48">
        <v>18</v>
      </c>
      <c r="BM30" s="13">
        <v>1888.46</v>
      </c>
      <c r="BN30" s="38">
        <f>BM30-BJ30</f>
        <v>0</v>
      </c>
      <c r="BO30" s="48">
        <v>18</v>
      </c>
    </row>
    <row r="31" spans="1:67" ht="18" customHeight="1" x14ac:dyDescent="0.25">
      <c r="A31" s="65" t="s">
        <v>54</v>
      </c>
      <c r="B31" s="68" t="s">
        <v>394</v>
      </c>
      <c r="C31" s="64" t="s">
        <v>215</v>
      </c>
      <c r="D31" s="30" t="s">
        <v>29</v>
      </c>
      <c r="E31" s="15">
        <v>500</v>
      </c>
      <c r="F31" s="16">
        <v>5</v>
      </c>
      <c r="G31" s="13">
        <v>489</v>
      </c>
      <c r="H31" s="22">
        <f>G31-E31</f>
        <v>-11</v>
      </c>
      <c r="I31" s="15">
        <v>500</v>
      </c>
      <c r="J31" s="4">
        <v>88629</v>
      </c>
      <c r="K31" s="4">
        <v>13441</v>
      </c>
      <c r="L31" s="4">
        <v>1551</v>
      </c>
      <c r="M31" s="4">
        <v>130</v>
      </c>
      <c r="N31" s="4">
        <v>134</v>
      </c>
      <c r="O31" s="8">
        <f>I31-G31</f>
        <v>11</v>
      </c>
      <c r="P31" s="4">
        <f>I31-E31</f>
        <v>0</v>
      </c>
      <c r="Q31" s="16">
        <v>5</v>
      </c>
      <c r="R31" s="13">
        <v>496</v>
      </c>
      <c r="S31" s="28">
        <f>R31-I31</f>
        <v>-4</v>
      </c>
      <c r="T31" s="16">
        <v>5</v>
      </c>
      <c r="U31" s="13">
        <v>516</v>
      </c>
      <c r="V31" s="24">
        <f>U31-R31</f>
        <v>20</v>
      </c>
      <c r="W31" s="16">
        <v>5</v>
      </c>
      <c r="X31" s="13">
        <v>513</v>
      </c>
      <c r="Y31" s="25">
        <f>X31-U31</f>
        <v>-3</v>
      </c>
      <c r="Z31" s="16">
        <v>5</v>
      </c>
      <c r="AA31" s="13">
        <v>506.25</v>
      </c>
      <c r="AB31" s="28">
        <f>AA31-X31</f>
        <v>-6.75</v>
      </c>
      <c r="AC31" s="16">
        <v>5</v>
      </c>
      <c r="AD31" s="13">
        <v>506.25</v>
      </c>
      <c r="AE31" s="38">
        <f>AD31-AA31</f>
        <v>0</v>
      </c>
      <c r="AF31" s="16">
        <v>5</v>
      </c>
      <c r="AG31" s="13">
        <v>515</v>
      </c>
      <c r="AH31" s="32">
        <f>AG31-AD31</f>
        <v>8.75</v>
      </c>
      <c r="AI31" s="16">
        <v>5</v>
      </c>
      <c r="AJ31" s="52">
        <f>AG31-E31</f>
        <v>15</v>
      </c>
      <c r="AK31" s="15">
        <v>515</v>
      </c>
      <c r="AL31" s="32">
        <v>8.75</v>
      </c>
      <c r="AM31" s="16">
        <v>5</v>
      </c>
      <c r="AN31" s="13">
        <v>515</v>
      </c>
      <c r="AO31" s="32">
        <f>AN31-AK31</f>
        <v>0</v>
      </c>
      <c r="AP31" s="48">
        <v>5</v>
      </c>
      <c r="AQ31" s="13">
        <v>515</v>
      </c>
      <c r="AR31" s="32">
        <f>AQ31-AN31</f>
        <v>0</v>
      </c>
      <c r="AS31" s="48">
        <v>5</v>
      </c>
      <c r="AT31" s="13">
        <v>540.5</v>
      </c>
      <c r="AU31" s="35">
        <f>AT31-AQ31</f>
        <v>25.5</v>
      </c>
      <c r="AV31" s="48">
        <v>5</v>
      </c>
      <c r="AW31" s="13">
        <v>532</v>
      </c>
      <c r="AX31" s="56">
        <v>-8.5</v>
      </c>
      <c r="AY31" s="48">
        <v>5</v>
      </c>
      <c r="AZ31" s="57">
        <f>AW31-AK31</f>
        <v>17</v>
      </c>
      <c r="BA31" s="13">
        <v>543.21</v>
      </c>
      <c r="BB31" s="36">
        <f>BA31-AW31</f>
        <v>11.210000000000036</v>
      </c>
      <c r="BC31" s="48">
        <v>5</v>
      </c>
      <c r="BD31" s="13">
        <v>543.21</v>
      </c>
      <c r="BE31" s="32">
        <f>BD31-BA31</f>
        <v>0</v>
      </c>
      <c r="BF31" s="48">
        <v>5</v>
      </c>
      <c r="BG31" s="13">
        <v>542.21</v>
      </c>
      <c r="BH31" s="32">
        <f>BG31-BD31</f>
        <v>-1</v>
      </c>
      <c r="BI31" s="48">
        <v>5</v>
      </c>
      <c r="BJ31" s="13">
        <v>547.08000000000004</v>
      </c>
      <c r="BK31" s="38">
        <f>BJ31-BG31</f>
        <v>4.8700000000000045</v>
      </c>
      <c r="BL31" s="48">
        <v>5</v>
      </c>
      <c r="BM31" s="13">
        <v>547.83000000000004</v>
      </c>
      <c r="BN31" s="38">
        <f>BM31-BJ31</f>
        <v>0.75</v>
      </c>
      <c r="BO31" s="48">
        <v>5</v>
      </c>
    </row>
    <row r="32" spans="1:67" ht="18" customHeight="1" x14ac:dyDescent="0.25">
      <c r="A32" s="65" t="s">
        <v>373</v>
      </c>
      <c r="B32" s="68" t="s">
        <v>374</v>
      </c>
      <c r="C32" s="66" t="s">
        <v>220</v>
      </c>
      <c r="D32" s="30" t="s">
        <v>33</v>
      </c>
      <c r="E32" s="15"/>
      <c r="F32" s="16"/>
      <c r="G32" s="13"/>
      <c r="H32" s="19"/>
      <c r="I32" s="15"/>
      <c r="J32" s="4"/>
      <c r="K32" s="4"/>
      <c r="L32" s="4"/>
      <c r="M32" s="4"/>
      <c r="N32" s="4"/>
      <c r="O32" s="4"/>
      <c r="P32" s="4"/>
      <c r="Q32" s="16"/>
      <c r="R32" s="13"/>
      <c r="S32" s="24"/>
      <c r="T32" s="16"/>
      <c r="U32" s="13"/>
      <c r="V32" s="25"/>
      <c r="W32" s="16"/>
      <c r="X32" s="13"/>
      <c r="Y32" s="25"/>
      <c r="Z32" s="16"/>
      <c r="AA32" s="13"/>
      <c r="AB32" s="26"/>
      <c r="AC32" s="16"/>
      <c r="AD32" s="13"/>
      <c r="AE32" s="38"/>
      <c r="AF32" s="16"/>
      <c r="AG32" s="13"/>
      <c r="AH32" s="32"/>
      <c r="AI32" s="16"/>
      <c r="AJ32" s="52"/>
      <c r="AK32" s="15"/>
      <c r="AL32" s="32"/>
      <c r="AM32" s="16"/>
      <c r="AN32" s="13">
        <v>500</v>
      </c>
      <c r="AO32" s="32"/>
      <c r="AP32" s="48">
        <v>5</v>
      </c>
      <c r="AQ32" s="13">
        <v>500</v>
      </c>
      <c r="AR32" s="32">
        <f>AQ32-AN32</f>
        <v>0</v>
      </c>
      <c r="AS32" s="48">
        <v>5</v>
      </c>
      <c r="AT32" s="13">
        <v>500</v>
      </c>
      <c r="AU32" s="32">
        <f>AT32-AQ32</f>
        <v>0</v>
      </c>
      <c r="AV32" s="48">
        <v>5</v>
      </c>
      <c r="AW32" s="13">
        <v>500</v>
      </c>
      <c r="AX32" s="32">
        <v>0</v>
      </c>
      <c r="AY32" s="48">
        <v>5</v>
      </c>
      <c r="AZ32" s="61">
        <f>AW32-AN32</f>
        <v>0</v>
      </c>
      <c r="BA32" s="13">
        <v>500</v>
      </c>
      <c r="BB32" s="32">
        <f>BA32-AW32</f>
        <v>0</v>
      </c>
      <c r="BC32" s="48">
        <v>5</v>
      </c>
      <c r="BD32" s="13">
        <v>500</v>
      </c>
      <c r="BE32" s="32">
        <f>BD32-BA32</f>
        <v>0</v>
      </c>
      <c r="BF32" s="48">
        <v>5</v>
      </c>
      <c r="BG32" s="13">
        <v>500</v>
      </c>
      <c r="BH32" s="32">
        <f>BG32-BD32</f>
        <v>0</v>
      </c>
      <c r="BI32" s="48">
        <v>5</v>
      </c>
      <c r="BJ32" s="13">
        <v>500</v>
      </c>
      <c r="BK32" s="38">
        <f>BJ32-BG32</f>
        <v>0</v>
      </c>
      <c r="BL32" s="48">
        <v>5</v>
      </c>
      <c r="BM32" s="13">
        <v>500</v>
      </c>
      <c r="BN32" s="38">
        <f>BM32-BJ32</f>
        <v>0</v>
      </c>
      <c r="BO32" s="48">
        <v>5</v>
      </c>
    </row>
    <row r="33" spans="1:67" ht="18" customHeight="1" x14ac:dyDescent="0.25">
      <c r="A33" s="69" t="s">
        <v>25</v>
      </c>
      <c r="B33" s="68" t="s">
        <v>14</v>
      </c>
      <c r="C33" s="64" t="s">
        <v>215</v>
      </c>
      <c r="D33" s="30" t="s">
        <v>9</v>
      </c>
      <c r="E33" s="15">
        <v>500</v>
      </c>
      <c r="F33" s="16">
        <v>5</v>
      </c>
      <c r="G33" s="13">
        <v>497.5</v>
      </c>
      <c r="H33" s="20">
        <f>G33-E33</f>
        <v>-2.5</v>
      </c>
      <c r="I33" s="15">
        <v>500</v>
      </c>
      <c r="J33" s="4">
        <v>5398</v>
      </c>
      <c r="K33" s="4">
        <v>1082</v>
      </c>
      <c r="L33" s="4">
        <v>225</v>
      </c>
      <c r="M33" s="4">
        <v>32</v>
      </c>
      <c r="N33" s="4">
        <v>24</v>
      </c>
      <c r="O33" s="4">
        <f>I33-G33</f>
        <v>2.5</v>
      </c>
      <c r="P33" s="4">
        <f>I33-E33</f>
        <v>0</v>
      </c>
      <c r="Q33" s="16">
        <v>5</v>
      </c>
      <c r="R33" s="13">
        <v>491.5</v>
      </c>
      <c r="S33" s="28">
        <f>R33-I33</f>
        <v>-8.5</v>
      </c>
      <c r="T33" s="16">
        <v>5</v>
      </c>
      <c r="U33" s="13">
        <v>498.25</v>
      </c>
      <c r="V33" s="27">
        <f>U33-R33</f>
        <v>6.75</v>
      </c>
      <c r="W33" s="16">
        <v>5</v>
      </c>
      <c r="X33" s="13">
        <v>503.5</v>
      </c>
      <c r="Y33" s="27">
        <f>X33-U33</f>
        <v>5.25</v>
      </c>
      <c r="Z33" s="16">
        <v>5</v>
      </c>
      <c r="AA33" s="13">
        <v>502</v>
      </c>
      <c r="AB33" s="25">
        <f>AA33-X33</f>
        <v>-1.5</v>
      </c>
      <c r="AC33" s="16">
        <v>5</v>
      </c>
      <c r="AD33" s="13">
        <v>502</v>
      </c>
      <c r="AE33" s="38">
        <f>AD33-AA33</f>
        <v>0</v>
      </c>
      <c r="AF33" s="16">
        <v>5</v>
      </c>
      <c r="AG33" s="13">
        <v>500</v>
      </c>
      <c r="AH33" s="32">
        <f>AG33-AD33</f>
        <v>-2</v>
      </c>
      <c r="AI33" s="16">
        <v>5</v>
      </c>
      <c r="AJ33" s="52">
        <f>AG33-E33</f>
        <v>0</v>
      </c>
      <c r="AK33" s="15">
        <v>500</v>
      </c>
      <c r="AL33" s="32">
        <v>-2</v>
      </c>
      <c r="AM33" s="16">
        <v>5</v>
      </c>
      <c r="AN33" s="13">
        <v>498.88</v>
      </c>
      <c r="AO33" s="32">
        <f>AN33-AK33</f>
        <v>-1.1200000000000045</v>
      </c>
      <c r="AP33" s="48">
        <v>5</v>
      </c>
      <c r="AQ33" s="13">
        <v>499.88</v>
      </c>
      <c r="AR33" s="32">
        <f>AQ33-AN33</f>
        <v>1</v>
      </c>
      <c r="AS33" s="48">
        <v>5</v>
      </c>
      <c r="AT33" s="13">
        <v>515.62</v>
      </c>
      <c r="AU33" s="35">
        <f>AT33-AQ33</f>
        <v>15.740000000000009</v>
      </c>
      <c r="AV33" s="48">
        <v>5</v>
      </c>
      <c r="AW33" s="13">
        <v>529</v>
      </c>
      <c r="AX33" s="36">
        <v>13.379999999999995</v>
      </c>
      <c r="AY33" s="48">
        <v>5</v>
      </c>
      <c r="AZ33" s="57">
        <f>AW33-AK33</f>
        <v>29</v>
      </c>
      <c r="BA33" s="13">
        <v>597.08000000000004</v>
      </c>
      <c r="BB33" s="35">
        <f>BA33-AW33</f>
        <v>68.080000000000041</v>
      </c>
      <c r="BC33" s="48">
        <v>5</v>
      </c>
      <c r="BD33" s="13">
        <v>615.08000000000004</v>
      </c>
      <c r="BE33" s="35">
        <f>BD33-BA33</f>
        <v>18</v>
      </c>
      <c r="BF33" s="48">
        <v>5</v>
      </c>
      <c r="BG33" s="13">
        <v>640.83000000000004</v>
      </c>
      <c r="BH33" s="35">
        <f>BG33-BD33</f>
        <v>25.75</v>
      </c>
      <c r="BI33" s="48">
        <v>5</v>
      </c>
      <c r="BJ33" s="13">
        <v>652.08000000000004</v>
      </c>
      <c r="BK33" s="36">
        <f>BJ33-BG33</f>
        <v>11.25</v>
      </c>
      <c r="BL33" s="48">
        <v>6</v>
      </c>
      <c r="BM33" s="13">
        <v>650.58000000000004</v>
      </c>
      <c r="BN33" s="38">
        <f>BM33-BJ33</f>
        <v>-1.5</v>
      </c>
      <c r="BO33" s="48">
        <v>5</v>
      </c>
    </row>
    <row r="34" spans="1:67" ht="18" customHeight="1" x14ac:dyDescent="0.25">
      <c r="A34" s="65" t="s">
        <v>375</v>
      </c>
      <c r="B34" s="68" t="s">
        <v>376</v>
      </c>
      <c r="C34" s="66" t="s">
        <v>220</v>
      </c>
      <c r="D34" s="30" t="s">
        <v>9</v>
      </c>
      <c r="E34" s="15"/>
      <c r="F34" s="16"/>
      <c r="G34" s="13"/>
      <c r="H34" s="21"/>
      <c r="I34" s="15"/>
      <c r="J34" s="4"/>
      <c r="K34" s="4"/>
      <c r="L34" s="4"/>
      <c r="M34" s="4"/>
      <c r="N34" s="4"/>
      <c r="O34" s="8"/>
      <c r="P34" s="5"/>
      <c r="Q34" s="16"/>
      <c r="R34" s="13"/>
      <c r="S34" s="27"/>
      <c r="T34" s="16"/>
      <c r="U34" s="13"/>
      <c r="V34" s="25"/>
      <c r="W34" s="16"/>
      <c r="X34" s="13"/>
      <c r="Y34" s="27"/>
      <c r="Z34" s="16"/>
      <c r="AA34" s="13"/>
      <c r="AB34" s="25"/>
      <c r="AC34" s="16"/>
      <c r="AD34" s="13"/>
      <c r="AE34" s="36"/>
      <c r="AF34" s="16"/>
      <c r="AG34" s="13"/>
      <c r="AH34" s="32"/>
      <c r="AI34" s="16"/>
      <c r="AJ34" s="50"/>
      <c r="AK34" s="15">
        <v>1818</v>
      </c>
      <c r="AL34" s="32">
        <v>-37.6</v>
      </c>
      <c r="AM34" s="16" t="s">
        <v>408</v>
      </c>
      <c r="AN34" s="13">
        <v>1807.12</v>
      </c>
      <c r="AO34" s="37">
        <f>AN34-AK34</f>
        <v>-10.880000000000109</v>
      </c>
      <c r="AP34" s="48" t="s">
        <v>304</v>
      </c>
      <c r="AQ34" s="13">
        <v>1769.25</v>
      </c>
      <c r="AR34" s="33">
        <f>AQ34-AN34</f>
        <v>-37.869999999999891</v>
      </c>
      <c r="AS34" s="48" t="s">
        <v>445</v>
      </c>
      <c r="AT34" s="13">
        <v>1762.51</v>
      </c>
      <c r="AU34" s="56">
        <f>AT34-AQ34</f>
        <v>-6.7400000000000091</v>
      </c>
      <c r="AV34" s="48" t="s">
        <v>465</v>
      </c>
      <c r="AW34" s="13">
        <v>1746</v>
      </c>
      <c r="AX34" s="33">
        <v>-16.509999999999991</v>
      </c>
      <c r="AY34" s="48" t="s">
        <v>483</v>
      </c>
      <c r="AZ34" s="59">
        <f>AW34-AK34</f>
        <v>-72</v>
      </c>
      <c r="BA34" s="13">
        <v>1741.47</v>
      </c>
      <c r="BB34" s="32">
        <f>BA34-AW34</f>
        <v>-4.5299999999999727</v>
      </c>
      <c r="BC34" s="48" t="s">
        <v>502</v>
      </c>
      <c r="BD34" s="13">
        <v>1743.84</v>
      </c>
      <c r="BE34" s="32">
        <f>BD34-BA34</f>
        <v>2.3699999999998909</v>
      </c>
      <c r="BF34" s="48" t="s">
        <v>536</v>
      </c>
      <c r="BG34" s="13">
        <v>1742.85</v>
      </c>
      <c r="BH34" s="32">
        <f>BG34-BD34</f>
        <v>-0.99000000000000909</v>
      </c>
      <c r="BI34" s="48" t="s">
        <v>530</v>
      </c>
      <c r="BJ34" s="13">
        <v>1742.1</v>
      </c>
      <c r="BK34" s="38">
        <f>BJ34-BG34</f>
        <v>-0.75</v>
      </c>
      <c r="BL34" s="48" t="s">
        <v>536</v>
      </c>
      <c r="BM34" s="13">
        <v>1759.1</v>
      </c>
      <c r="BN34" s="35">
        <f>BM34-BJ34</f>
        <v>17</v>
      </c>
      <c r="BO34" s="48" t="s">
        <v>938</v>
      </c>
    </row>
    <row r="35" spans="1:67" ht="18" customHeight="1" x14ac:dyDescent="0.25">
      <c r="A35" s="69" t="s">
        <v>16</v>
      </c>
      <c r="B35" s="68" t="s">
        <v>17</v>
      </c>
      <c r="C35" s="64" t="s">
        <v>215</v>
      </c>
      <c r="D35" s="30" t="s">
        <v>9</v>
      </c>
      <c r="E35" s="15">
        <v>1589</v>
      </c>
      <c r="F35" s="16">
        <v>15</v>
      </c>
      <c r="G35" s="13">
        <v>1589</v>
      </c>
      <c r="H35" s="19">
        <f>G35-E35</f>
        <v>0</v>
      </c>
      <c r="I35" s="15">
        <v>1560</v>
      </c>
      <c r="J35" s="4"/>
      <c r="K35" s="4"/>
      <c r="L35" s="4"/>
      <c r="M35" s="4"/>
      <c r="N35" s="4"/>
      <c r="O35" s="6">
        <f>I35-G35</f>
        <v>-29</v>
      </c>
      <c r="P35" s="6">
        <f>I35-E35</f>
        <v>-29</v>
      </c>
      <c r="Q35" s="16">
        <v>15</v>
      </c>
      <c r="R35" s="13">
        <v>1589.1</v>
      </c>
      <c r="S35" s="24">
        <f>R35-I35</f>
        <v>29.099999999999909</v>
      </c>
      <c r="T35" s="16">
        <v>15</v>
      </c>
      <c r="U35" s="13">
        <v>1589.1</v>
      </c>
      <c r="V35" s="25">
        <f>U35-R35</f>
        <v>0</v>
      </c>
      <c r="W35" s="16">
        <v>15</v>
      </c>
      <c r="X35" s="13">
        <v>1602.85</v>
      </c>
      <c r="Y35" s="27">
        <f>X35-U35</f>
        <v>13.75</v>
      </c>
      <c r="Z35" s="16">
        <v>15</v>
      </c>
      <c r="AA35" s="13">
        <v>1620.85</v>
      </c>
      <c r="AB35" s="24">
        <f>AA35-X35</f>
        <v>18</v>
      </c>
      <c r="AC35" s="16">
        <v>15</v>
      </c>
      <c r="AD35" s="13">
        <v>1637.85</v>
      </c>
      <c r="AE35" s="35">
        <f>AD35-AA35</f>
        <v>17</v>
      </c>
      <c r="AF35" s="16">
        <v>15</v>
      </c>
      <c r="AG35" s="13">
        <v>1635</v>
      </c>
      <c r="AH35" s="32">
        <f>AG35-AD35</f>
        <v>-2.8499999999999091</v>
      </c>
      <c r="AI35" s="16">
        <v>16</v>
      </c>
      <c r="AJ35" s="50">
        <f>AG35-E35</f>
        <v>46</v>
      </c>
      <c r="AK35" s="15">
        <v>1635</v>
      </c>
      <c r="AL35" s="32">
        <v>-2.8499999999999091</v>
      </c>
      <c r="AM35" s="16">
        <v>16</v>
      </c>
      <c r="AN35" s="13">
        <v>1665</v>
      </c>
      <c r="AO35" s="35">
        <f>AN35-AK35</f>
        <v>30</v>
      </c>
      <c r="AP35" s="48">
        <v>16</v>
      </c>
      <c r="AQ35" s="13">
        <v>1669</v>
      </c>
      <c r="AR35" s="32">
        <f>AQ35-AN35</f>
        <v>4</v>
      </c>
      <c r="AS35" s="48">
        <v>16</v>
      </c>
      <c r="AT35" s="13">
        <v>1676.5</v>
      </c>
      <c r="AU35" s="36">
        <f>AT35-AQ35</f>
        <v>7.5</v>
      </c>
      <c r="AV35" s="48">
        <v>16</v>
      </c>
      <c r="AW35" s="13">
        <v>1704</v>
      </c>
      <c r="AX35" s="35">
        <v>27.5</v>
      </c>
      <c r="AY35" s="48">
        <v>17</v>
      </c>
      <c r="AZ35" s="57">
        <f>AW35-AK35</f>
        <v>69</v>
      </c>
      <c r="BA35" s="13">
        <v>1703.96</v>
      </c>
      <c r="BB35" s="32">
        <f>BA35-AW35</f>
        <v>-3.999999999996362E-2</v>
      </c>
      <c r="BC35" s="48">
        <v>17</v>
      </c>
      <c r="BD35" s="13">
        <v>1690.83</v>
      </c>
      <c r="BE35" s="56">
        <f>BD35-BA35</f>
        <v>-13.130000000000109</v>
      </c>
      <c r="BF35" s="48">
        <v>17</v>
      </c>
      <c r="BG35" s="13">
        <v>1659.84</v>
      </c>
      <c r="BH35" s="33">
        <f>BG35-BD35</f>
        <v>-30.990000000000009</v>
      </c>
      <c r="BI35" s="48">
        <v>16</v>
      </c>
      <c r="BJ35" s="13">
        <v>1659.84</v>
      </c>
      <c r="BK35" s="38">
        <f>BJ35-BG35</f>
        <v>0</v>
      </c>
      <c r="BL35" s="48">
        <v>16</v>
      </c>
      <c r="BM35" s="13">
        <v>1659.84</v>
      </c>
      <c r="BN35" s="38">
        <f>BM35-BJ35</f>
        <v>0</v>
      </c>
      <c r="BO35" s="48">
        <v>16</v>
      </c>
    </row>
    <row r="36" spans="1:67" ht="18" customHeight="1" x14ac:dyDescent="0.25">
      <c r="A36" s="65" t="s">
        <v>446</v>
      </c>
      <c r="B36" s="68" t="s">
        <v>447</v>
      </c>
      <c r="C36" s="64" t="s">
        <v>215</v>
      </c>
      <c r="D36" s="30" t="s">
        <v>65</v>
      </c>
      <c r="E36" s="15"/>
      <c r="F36" s="16"/>
      <c r="G36" s="13"/>
      <c r="H36" s="19"/>
      <c r="I36" s="15"/>
      <c r="J36" s="4"/>
      <c r="K36" s="4"/>
      <c r="L36" s="4"/>
      <c r="M36" s="4"/>
      <c r="N36" s="4"/>
      <c r="O36" s="6"/>
      <c r="P36" s="6"/>
      <c r="Q36" s="16"/>
      <c r="R36" s="13"/>
      <c r="S36" s="24"/>
      <c r="T36" s="16"/>
      <c r="U36" s="13"/>
      <c r="V36" s="25"/>
      <c r="W36" s="16"/>
      <c r="X36" s="13"/>
      <c r="Y36" s="27"/>
      <c r="Z36" s="16"/>
      <c r="AA36" s="13"/>
      <c r="AB36" s="24"/>
      <c r="AC36" s="16"/>
      <c r="AD36" s="13"/>
      <c r="AE36" s="35"/>
      <c r="AF36" s="16"/>
      <c r="AG36" s="13"/>
      <c r="AH36" s="32"/>
      <c r="AI36" s="16"/>
      <c r="AJ36" s="50"/>
      <c r="AK36" s="15"/>
      <c r="AL36" s="32"/>
      <c r="AM36" s="16"/>
      <c r="AN36" s="13"/>
      <c r="AO36" s="35"/>
      <c r="AP36" s="48"/>
      <c r="AQ36" s="13">
        <v>500</v>
      </c>
      <c r="AR36" s="32"/>
      <c r="AS36" s="48"/>
      <c r="AT36" s="13">
        <v>488</v>
      </c>
      <c r="AU36" s="56">
        <f>AT36-AQ36</f>
        <v>-12</v>
      </c>
      <c r="AV36" s="48">
        <v>5</v>
      </c>
      <c r="AW36" s="13">
        <v>500</v>
      </c>
      <c r="AX36" s="36">
        <v>12</v>
      </c>
      <c r="AY36" s="48">
        <v>5</v>
      </c>
      <c r="AZ36" s="61"/>
      <c r="BA36" s="13">
        <v>500</v>
      </c>
      <c r="BB36" s="32">
        <f>BA36-AW36</f>
        <v>0</v>
      </c>
      <c r="BC36" s="48">
        <v>5</v>
      </c>
      <c r="BD36" s="13">
        <v>500</v>
      </c>
      <c r="BE36" s="32">
        <f>BD36-BA36</f>
        <v>0</v>
      </c>
      <c r="BF36" s="48">
        <v>5</v>
      </c>
      <c r="BG36" s="13">
        <v>490.25</v>
      </c>
      <c r="BH36" s="56">
        <f>BG36-BD36</f>
        <v>-9.75</v>
      </c>
      <c r="BI36" s="48">
        <v>5</v>
      </c>
      <c r="BJ36" s="13">
        <v>490.25</v>
      </c>
      <c r="BK36" s="38">
        <f>BJ36-BG36</f>
        <v>0</v>
      </c>
      <c r="BL36" s="48">
        <v>5</v>
      </c>
      <c r="BM36" s="13">
        <v>490.25</v>
      </c>
      <c r="BN36" s="38">
        <f>BM36-BJ36</f>
        <v>0</v>
      </c>
      <c r="BO36" s="48">
        <v>5</v>
      </c>
    </row>
    <row r="37" spans="1:67" ht="18" customHeight="1" x14ac:dyDescent="0.25">
      <c r="A37" s="65" t="s">
        <v>55</v>
      </c>
      <c r="B37" s="68" t="s">
        <v>213</v>
      </c>
      <c r="C37" s="64" t="s">
        <v>215</v>
      </c>
      <c r="D37" s="30" t="s">
        <v>56</v>
      </c>
      <c r="E37" s="15">
        <v>513</v>
      </c>
      <c r="F37" s="16">
        <v>5</v>
      </c>
      <c r="G37" s="13">
        <v>513</v>
      </c>
      <c r="H37" s="19">
        <f>G37-E37</f>
        <v>0</v>
      </c>
      <c r="I37" s="15">
        <v>505</v>
      </c>
      <c r="J37" s="4">
        <v>8451</v>
      </c>
      <c r="K37" s="4">
        <v>1558</v>
      </c>
      <c r="L37" s="4">
        <v>287</v>
      </c>
      <c r="M37" s="4">
        <v>39</v>
      </c>
      <c r="N37" s="4">
        <v>196</v>
      </c>
      <c r="O37" s="7">
        <f>I37-G37</f>
        <v>-8</v>
      </c>
      <c r="P37" s="7">
        <f>I37-E37</f>
        <v>-8</v>
      </c>
      <c r="Q37" s="16">
        <v>5</v>
      </c>
      <c r="R37" s="13">
        <v>504.6</v>
      </c>
      <c r="S37" s="25">
        <f>R37-I37</f>
        <v>-0.39999999999997726</v>
      </c>
      <c r="T37" s="16">
        <v>5</v>
      </c>
      <c r="U37" s="13">
        <v>504</v>
      </c>
      <c r="V37" s="25">
        <f>U37-R37</f>
        <v>-0.60000000000002274</v>
      </c>
      <c r="W37" s="16">
        <v>5</v>
      </c>
      <c r="X37" s="13">
        <v>504.6</v>
      </c>
      <c r="Y37" s="25">
        <f>X37-U37</f>
        <v>0.60000000000002274</v>
      </c>
      <c r="Z37" s="16">
        <v>5</v>
      </c>
      <c r="AA37" s="13">
        <v>511.1</v>
      </c>
      <c r="AB37" s="27">
        <f>AA37-X37</f>
        <v>6.5</v>
      </c>
      <c r="AC37" s="16">
        <v>5</v>
      </c>
      <c r="AD37" s="13">
        <v>511.1</v>
      </c>
      <c r="AE37" s="38">
        <f>AD37-AA37</f>
        <v>0</v>
      </c>
      <c r="AF37" s="16">
        <v>5</v>
      </c>
      <c r="AG37" s="13">
        <v>500</v>
      </c>
      <c r="AH37" s="32">
        <f>AG37-AD37</f>
        <v>-11.100000000000023</v>
      </c>
      <c r="AI37" s="16">
        <v>5</v>
      </c>
      <c r="AJ37" s="52">
        <f>AG37-E37</f>
        <v>-13</v>
      </c>
      <c r="AK37" s="15">
        <v>500</v>
      </c>
      <c r="AL37" s="32">
        <v>-11.100000000000023</v>
      </c>
      <c r="AM37" s="16">
        <v>5</v>
      </c>
      <c r="AN37" s="13">
        <v>550</v>
      </c>
      <c r="AO37" s="35">
        <f>AN37-AK37</f>
        <v>50</v>
      </c>
      <c r="AP37" s="48">
        <v>5</v>
      </c>
      <c r="AQ37" s="13">
        <v>550</v>
      </c>
      <c r="AR37" s="32">
        <f>AQ37-AN37</f>
        <v>0</v>
      </c>
      <c r="AS37" s="48">
        <v>5</v>
      </c>
      <c r="AT37" s="13">
        <v>564.75</v>
      </c>
      <c r="AU37" s="36">
        <f>AT37-AQ37</f>
        <v>14.75</v>
      </c>
      <c r="AV37" s="48">
        <v>5</v>
      </c>
      <c r="AW37" s="13">
        <v>554</v>
      </c>
      <c r="AX37" s="56">
        <v>-10.75</v>
      </c>
      <c r="AY37" s="48">
        <v>5</v>
      </c>
      <c r="AZ37" s="57">
        <f>AW37-AK37</f>
        <v>54</v>
      </c>
      <c r="BA37" s="13">
        <v>547.21</v>
      </c>
      <c r="BB37" s="56">
        <f>BA37-AW37</f>
        <v>-6.7899999999999636</v>
      </c>
      <c r="BC37" s="48">
        <v>5</v>
      </c>
      <c r="BD37" s="13">
        <v>547.21</v>
      </c>
      <c r="BE37" s="32">
        <f>BD37-BA37</f>
        <v>0</v>
      </c>
      <c r="BF37" s="48">
        <v>5</v>
      </c>
      <c r="BG37" s="13">
        <v>559.71</v>
      </c>
      <c r="BH37" s="36">
        <f>BG37-BD37</f>
        <v>12.5</v>
      </c>
      <c r="BI37" s="48">
        <v>5</v>
      </c>
      <c r="BJ37" s="13">
        <v>546.71</v>
      </c>
      <c r="BK37" s="37">
        <f>BJ37-BG37</f>
        <v>-13</v>
      </c>
      <c r="BL37" s="48">
        <v>5</v>
      </c>
      <c r="BM37" s="13">
        <v>546.71</v>
      </c>
      <c r="BN37" s="38">
        <f>BM37-BJ37</f>
        <v>0</v>
      </c>
      <c r="BO37" s="48">
        <v>5</v>
      </c>
    </row>
    <row r="38" spans="1:67" ht="18" customHeight="1" x14ac:dyDescent="0.25">
      <c r="A38" s="69" t="s">
        <v>237</v>
      </c>
      <c r="B38" s="68" t="s">
        <v>18</v>
      </c>
      <c r="C38" s="64" t="s">
        <v>215</v>
      </c>
      <c r="D38" s="30" t="s">
        <v>56</v>
      </c>
      <c r="E38" s="15">
        <v>604</v>
      </c>
      <c r="F38" s="16">
        <v>6</v>
      </c>
      <c r="G38" s="13">
        <v>619.5</v>
      </c>
      <c r="H38" s="18">
        <f>G38-E38</f>
        <v>15.5</v>
      </c>
      <c r="I38" s="15">
        <v>627</v>
      </c>
      <c r="J38" s="4">
        <v>70085</v>
      </c>
      <c r="K38" s="4">
        <v>9525</v>
      </c>
      <c r="L38" s="4">
        <v>1196</v>
      </c>
      <c r="M38" s="4">
        <v>96</v>
      </c>
      <c r="N38" s="4">
        <v>101</v>
      </c>
      <c r="O38" s="8">
        <f>I38-G38</f>
        <v>7.5</v>
      </c>
      <c r="P38" s="5">
        <f>I38-E38</f>
        <v>23</v>
      </c>
      <c r="Q38" s="16">
        <v>6</v>
      </c>
      <c r="R38" s="13">
        <v>627.35</v>
      </c>
      <c r="S38" s="25">
        <f>R38-I38</f>
        <v>0.35000000000002274</v>
      </c>
      <c r="T38" s="16">
        <v>6</v>
      </c>
      <c r="U38" s="13">
        <v>637.85</v>
      </c>
      <c r="V38" s="27">
        <f>U38-R38</f>
        <v>10.5</v>
      </c>
      <c r="W38" s="16">
        <v>6</v>
      </c>
      <c r="X38" s="13">
        <v>637.85</v>
      </c>
      <c r="Y38" s="25">
        <f>X38-U38</f>
        <v>0</v>
      </c>
      <c r="Z38" s="16">
        <v>6</v>
      </c>
      <c r="AA38" s="13">
        <v>663.85</v>
      </c>
      <c r="AB38" s="24">
        <f>AA38-X38</f>
        <v>26</v>
      </c>
      <c r="AC38" s="16">
        <v>6</v>
      </c>
      <c r="AD38" s="13">
        <v>668.85</v>
      </c>
      <c r="AE38" s="36">
        <f>AD38-AA38</f>
        <v>5</v>
      </c>
      <c r="AF38" s="16">
        <v>6</v>
      </c>
      <c r="AG38" s="13">
        <v>658</v>
      </c>
      <c r="AH38" s="32">
        <f>AG38-AD38</f>
        <v>-10.850000000000023</v>
      </c>
      <c r="AI38" s="16">
        <v>6</v>
      </c>
      <c r="AJ38" s="50">
        <f>AG38-E38</f>
        <v>54</v>
      </c>
      <c r="AK38" s="15">
        <v>658</v>
      </c>
      <c r="AL38" s="32">
        <v>-10.850000000000023</v>
      </c>
      <c r="AM38" s="16">
        <v>6</v>
      </c>
      <c r="AN38" s="13">
        <v>646</v>
      </c>
      <c r="AO38" s="37">
        <f>AN38-AK38</f>
        <v>-12</v>
      </c>
      <c r="AP38" s="48">
        <v>6</v>
      </c>
      <c r="AQ38" s="13">
        <v>646</v>
      </c>
      <c r="AR38" s="32">
        <f>AQ38-AN38</f>
        <v>0</v>
      </c>
      <c r="AS38" s="48">
        <v>6</v>
      </c>
      <c r="AT38" s="13">
        <v>662</v>
      </c>
      <c r="AU38" s="35">
        <f>AT38-AQ38</f>
        <v>16</v>
      </c>
      <c r="AV38" s="48">
        <v>6</v>
      </c>
      <c r="AW38" s="13">
        <v>660</v>
      </c>
      <c r="AX38" s="32">
        <v>-2</v>
      </c>
      <c r="AY38" s="48">
        <v>6</v>
      </c>
      <c r="AZ38" s="61">
        <f>AW38-AK38</f>
        <v>2</v>
      </c>
      <c r="BA38" s="13">
        <v>658.21</v>
      </c>
      <c r="BB38" s="32">
        <f>BA38-AW38</f>
        <v>-1.7899999999999636</v>
      </c>
      <c r="BC38" s="48">
        <v>6</v>
      </c>
      <c r="BD38" s="13">
        <v>658.21</v>
      </c>
      <c r="BE38" s="32">
        <f>BD38-BA38</f>
        <v>0</v>
      </c>
      <c r="BF38" s="48">
        <v>6</v>
      </c>
      <c r="BG38" s="13">
        <v>670.71</v>
      </c>
      <c r="BH38" s="36">
        <f>BG38-BD38</f>
        <v>12.5</v>
      </c>
      <c r="BI38" s="48">
        <v>6</v>
      </c>
      <c r="BJ38" s="13">
        <v>669.96</v>
      </c>
      <c r="BK38" s="38">
        <f>BJ38-BG38</f>
        <v>-0.75</v>
      </c>
      <c r="BL38" s="48">
        <v>6</v>
      </c>
      <c r="BM38" s="13">
        <v>669.96</v>
      </c>
      <c r="BN38" s="38">
        <f>BM38-BJ38</f>
        <v>0</v>
      </c>
      <c r="BO38" s="48">
        <v>6</v>
      </c>
    </row>
    <row r="39" spans="1:67" ht="18" customHeight="1" x14ac:dyDescent="0.25">
      <c r="A39" s="69" t="s">
        <v>57</v>
      </c>
      <c r="B39" s="68" t="s">
        <v>21</v>
      </c>
      <c r="C39" s="64" t="s">
        <v>215</v>
      </c>
      <c r="D39" s="30" t="s">
        <v>28</v>
      </c>
      <c r="E39" s="15">
        <v>516</v>
      </c>
      <c r="F39" s="16">
        <v>5</v>
      </c>
      <c r="G39" s="13">
        <v>516</v>
      </c>
      <c r="H39" s="19">
        <f>G39-E39</f>
        <v>0</v>
      </c>
      <c r="I39" s="15">
        <v>526</v>
      </c>
      <c r="J39" s="4">
        <v>27491</v>
      </c>
      <c r="K39" s="4">
        <v>4023</v>
      </c>
      <c r="L39" s="4">
        <v>535</v>
      </c>
      <c r="M39" s="4">
        <v>61</v>
      </c>
      <c r="N39" s="4">
        <v>288</v>
      </c>
      <c r="O39" s="8">
        <f>I39-G39</f>
        <v>10</v>
      </c>
      <c r="P39" s="9">
        <f>I39-E39</f>
        <v>10</v>
      </c>
      <c r="Q39" s="16">
        <v>5</v>
      </c>
      <c r="R39" s="13">
        <v>528.6</v>
      </c>
      <c r="S39" s="25">
        <f>R39-I39</f>
        <v>2.6000000000000227</v>
      </c>
      <c r="T39" s="16">
        <v>5</v>
      </c>
      <c r="U39" s="13">
        <v>528.6</v>
      </c>
      <c r="V39" s="25">
        <f>U39-R39</f>
        <v>0</v>
      </c>
      <c r="W39" s="16">
        <v>5</v>
      </c>
      <c r="X39" s="13">
        <v>528.6</v>
      </c>
      <c r="Y39" s="25">
        <f>X39-U39</f>
        <v>0</v>
      </c>
      <c r="Z39" s="16">
        <v>5</v>
      </c>
      <c r="AA39" s="13">
        <v>528.6</v>
      </c>
      <c r="AB39" s="25">
        <f>AA39-X39</f>
        <v>0</v>
      </c>
      <c r="AC39" s="16">
        <v>5</v>
      </c>
      <c r="AD39" s="13">
        <v>528.6</v>
      </c>
      <c r="AE39" s="38">
        <f>AD39-AA39</f>
        <v>0</v>
      </c>
      <c r="AF39" s="16">
        <v>5</v>
      </c>
      <c r="AG39" s="13">
        <v>526</v>
      </c>
      <c r="AH39" s="32">
        <f>AG39-AD39</f>
        <v>-2.6000000000000227</v>
      </c>
      <c r="AI39" s="16">
        <v>5</v>
      </c>
      <c r="AJ39" s="52">
        <f>AG39-E39</f>
        <v>10</v>
      </c>
      <c r="AK39" s="15">
        <v>526</v>
      </c>
      <c r="AL39" s="32">
        <v>-2.6000000000000227</v>
      </c>
      <c r="AM39" s="16">
        <v>5</v>
      </c>
      <c r="AN39" s="13">
        <v>526</v>
      </c>
      <c r="AO39" s="32">
        <f>AN39-AK39</f>
        <v>0</v>
      </c>
      <c r="AP39" s="48">
        <v>5</v>
      </c>
      <c r="AQ39" s="13">
        <v>526</v>
      </c>
      <c r="AR39" s="32">
        <f>AQ39-AN39</f>
        <v>0</v>
      </c>
      <c r="AS39" s="48">
        <v>5</v>
      </c>
      <c r="AT39" s="13">
        <v>526</v>
      </c>
      <c r="AU39" s="32">
        <f>AT39-AQ39</f>
        <v>0</v>
      </c>
      <c r="AV39" s="48">
        <v>5</v>
      </c>
      <c r="AW39" s="13">
        <v>528</v>
      </c>
      <c r="AX39" s="32">
        <v>2</v>
      </c>
      <c r="AY39" s="48">
        <v>5</v>
      </c>
      <c r="AZ39" s="61">
        <f>AW39-AK39</f>
        <v>2</v>
      </c>
      <c r="BA39" s="13">
        <v>528.46</v>
      </c>
      <c r="BB39" s="32">
        <f>BA39-AW39</f>
        <v>0.46000000000003638</v>
      </c>
      <c r="BC39" s="48">
        <v>5</v>
      </c>
      <c r="BD39" s="13">
        <v>528.46</v>
      </c>
      <c r="BE39" s="32">
        <f>BD39-BA39</f>
        <v>0</v>
      </c>
      <c r="BF39" s="48">
        <v>5</v>
      </c>
      <c r="BG39" s="13">
        <v>528.46</v>
      </c>
      <c r="BH39" s="32">
        <f>BG39-BD39</f>
        <v>0</v>
      </c>
      <c r="BI39" s="48">
        <v>5</v>
      </c>
      <c r="BJ39" s="13">
        <v>528.21</v>
      </c>
      <c r="BK39" s="38">
        <f>BJ39-BG39</f>
        <v>-0.25</v>
      </c>
      <c r="BL39" s="48">
        <v>5</v>
      </c>
      <c r="BM39" s="13">
        <v>528.21</v>
      </c>
      <c r="BN39" s="38">
        <f>BM39-BJ39</f>
        <v>0</v>
      </c>
      <c r="BO39" s="48">
        <v>5</v>
      </c>
    </row>
    <row r="40" spans="1:67" ht="18" customHeight="1" x14ac:dyDescent="0.25">
      <c r="A40" s="69" t="s">
        <v>58</v>
      </c>
      <c r="B40" s="68" t="s">
        <v>18</v>
      </c>
      <c r="C40" s="64" t="s">
        <v>215</v>
      </c>
      <c r="D40" s="30" t="s">
        <v>29</v>
      </c>
      <c r="E40" s="15">
        <v>847</v>
      </c>
      <c r="F40" s="16">
        <v>8</v>
      </c>
      <c r="G40" s="13">
        <v>1008.63</v>
      </c>
      <c r="H40" s="18">
        <f>G40-E40</f>
        <v>161.63</v>
      </c>
      <c r="I40" s="15">
        <v>1124</v>
      </c>
      <c r="J40" s="4"/>
      <c r="K40" s="4"/>
      <c r="L40" s="4"/>
      <c r="M40" s="4"/>
      <c r="N40" s="4"/>
      <c r="O40" s="5">
        <f>I40-G40</f>
        <v>115.37</v>
      </c>
      <c r="P40" s="5">
        <f>I40-E40</f>
        <v>277</v>
      </c>
      <c r="Q40" s="16">
        <v>11</v>
      </c>
      <c r="R40" s="13">
        <v>1152.49</v>
      </c>
      <c r="S40" s="24">
        <f>R40-I40</f>
        <v>28.490000000000009</v>
      </c>
      <c r="T40" s="16">
        <v>11</v>
      </c>
      <c r="U40" s="13">
        <v>1223.24</v>
      </c>
      <c r="V40" s="24">
        <f>U40-R40</f>
        <v>70.75</v>
      </c>
      <c r="W40" s="16">
        <v>12</v>
      </c>
      <c r="X40" s="13">
        <v>1211.49</v>
      </c>
      <c r="Y40" s="28">
        <f>X40-U40</f>
        <v>-11.75</v>
      </c>
      <c r="Z40" s="16">
        <v>12</v>
      </c>
      <c r="AA40" s="13">
        <v>1205.3699999999999</v>
      </c>
      <c r="AB40" s="28">
        <f>AA40-X40</f>
        <v>-6.1200000000001182</v>
      </c>
      <c r="AC40" s="16">
        <v>12</v>
      </c>
      <c r="AD40" s="13">
        <v>1193.3699999999999</v>
      </c>
      <c r="AE40" s="37">
        <f>AD40-AA40</f>
        <v>-12</v>
      </c>
      <c r="AF40" s="16">
        <v>11</v>
      </c>
      <c r="AG40" s="13">
        <v>1204</v>
      </c>
      <c r="AH40" s="32">
        <f>AG40-AD40</f>
        <v>10.630000000000109</v>
      </c>
      <c r="AI40" s="16">
        <v>12</v>
      </c>
      <c r="AJ40" s="49">
        <f>AG40-E40</f>
        <v>357</v>
      </c>
      <c r="AK40" s="15">
        <v>1204</v>
      </c>
      <c r="AL40" s="32">
        <v>10.630000000000109</v>
      </c>
      <c r="AM40" s="16">
        <v>12</v>
      </c>
      <c r="AN40" s="13">
        <v>1194.5</v>
      </c>
      <c r="AO40" s="37">
        <f>AN40-AK40</f>
        <v>-9.5</v>
      </c>
      <c r="AP40" s="48">
        <v>11</v>
      </c>
      <c r="AQ40" s="13">
        <v>1231.6199999999999</v>
      </c>
      <c r="AR40" s="35">
        <f>AQ40-AN40</f>
        <v>37.119999999999891</v>
      </c>
      <c r="AS40" s="48">
        <v>12</v>
      </c>
      <c r="AT40" s="13">
        <v>1354.13</v>
      </c>
      <c r="AU40" s="35">
        <f>AT40-AQ40</f>
        <v>122.51000000000022</v>
      </c>
      <c r="AV40" s="48">
        <v>13</v>
      </c>
      <c r="AW40" s="13">
        <v>1354</v>
      </c>
      <c r="AX40" s="32">
        <v>-0.13000000000010914</v>
      </c>
      <c r="AY40" s="48">
        <v>13</v>
      </c>
      <c r="AZ40" s="57">
        <f>AW40-AK40</f>
        <v>150</v>
      </c>
      <c r="BA40" s="13">
        <v>1357.09</v>
      </c>
      <c r="BB40" s="32">
        <f>BA40-AW40</f>
        <v>3.0899999999999181</v>
      </c>
      <c r="BC40" s="48">
        <v>13</v>
      </c>
      <c r="BD40" s="13">
        <v>1358.84</v>
      </c>
      <c r="BE40" s="32">
        <f>BD40-BA40</f>
        <v>1.75</v>
      </c>
      <c r="BF40" s="48">
        <v>13</v>
      </c>
      <c r="BG40" s="13">
        <v>1367.96</v>
      </c>
      <c r="BH40" s="36">
        <f>BG40-BD40</f>
        <v>9.1200000000001182</v>
      </c>
      <c r="BI40" s="48">
        <v>13</v>
      </c>
      <c r="BJ40" s="13">
        <v>1410.35</v>
      </c>
      <c r="BK40" s="35">
        <f>BJ40-BG40</f>
        <v>42.389999999999873</v>
      </c>
      <c r="BL40" s="48">
        <v>14</v>
      </c>
      <c r="BM40" s="13">
        <v>1410.35</v>
      </c>
      <c r="BN40" s="38">
        <f>BM40-BJ40</f>
        <v>0</v>
      </c>
      <c r="BO40" s="48">
        <v>14</v>
      </c>
    </row>
    <row r="41" spans="1:67" ht="18" customHeight="1" x14ac:dyDescent="0.25">
      <c r="A41" s="65" t="s">
        <v>59</v>
      </c>
      <c r="B41" s="68" t="s">
        <v>158</v>
      </c>
      <c r="C41" s="64" t="s">
        <v>215</v>
      </c>
      <c r="D41" s="30" t="s">
        <v>29</v>
      </c>
      <c r="E41" s="15">
        <v>500</v>
      </c>
      <c r="F41" s="16">
        <v>5</v>
      </c>
      <c r="G41" s="13">
        <v>582.5</v>
      </c>
      <c r="H41" s="18">
        <f>G41-E41</f>
        <v>82.5</v>
      </c>
      <c r="I41" s="15">
        <v>574</v>
      </c>
      <c r="J41" s="4">
        <v>60259</v>
      </c>
      <c r="K41" s="4">
        <v>8070</v>
      </c>
      <c r="L41" s="4">
        <v>993</v>
      </c>
      <c r="M41" s="4">
        <v>90</v>
      </c>
      <c r="N41" s="4">
        <v>69</v>
      </c>
      <c r="O41" s="7">
        <f>I41-G41</f>
        <v>-8.5</v>
      </c>
      <c r="P41" s="5">
        <f>I41-E41</f>
        <v>74</v>
      </c>
      <c r="Q41" s="16">
        <v>5</v>
      </c>
      <c r="R41" s="13">
        <v>597.1</v>
      </c>
      <c r="S41" s="24">
        <f>R41-I41</f>
        <v>23.100000000000023</v>
      </c>
      <c r="T41" s="16">
        <v>5</v>
      </c>
      <c r="U41" s="13">
        <v>597</v>
      </c>
      <c r="V41" s="25">
        <f>U41-R41</f>
        <v>-0.10000000000002274</v>
      </c>
      <c r="W41" s="16">
        <v>5</v>
      </c>
      <c r="X41" s="13">
        <v>597.1</v>
      </c>
      <c r="Y41" s="25">
        <f>X41-U41</f>
        <v>0.10000000000002274</v>
      </c>
      <c r="Z41" s="16">
        <v>5</v>
      </c>
      <c r="AA41" s="13">
        <v>615.1</v>
      </c>
      <c r="AB41" s="24">
        <f>AA41-X41</f>
        <v>18</v>
      </c>
      <c r="AC41" s="16">
        <v>6</v>
      </c>
      <c r="AD41" s="13">
        <v>632.1</v>
      </c>
      <c r="AE41" s="35">
        <f>AD41-AA41</f>
        <v>17</v>
      </c>
      <c r="AF41" s="16">
        <v>6</v>
      </c>
      <c r="AG41" s="13">
        <v>630</v>
      </c>
      <c r="AH41" s="32">
        <f>AG41-AD41</f>
        <v>-2.1000000000000227</v>
      </c>
      <c r="AI41" s="16">
        <v>6</v>
      </c>
      <c r="AJ41" s="49">
        <f>AG41-E41</f>
        <v>130</v>
      </c>
      <c r="AK41" s="15">
        <v>630</v>
      </c>
      <c r="AL41" s="32">
        <v>-2.1000000000000227</v>
      </c>
      <c r="AM41" s="16">
        <v>6</v>
      </c>
      <c r="AN41" s="13">
        <v>630</v>
      </c>
      <c r="AO41" s="32">
        <f>AN41-AK41</f>
        <v>0</v>
      </c>
      <c r="AP41" s="48">
        <v>6</v>
      </c>
      <c r="AQ41" s="13">
        <v>626</v>
      </c>
      <c r="AR41" s="32">
        <f>AQ41-AN41</f>
        <v>-4</v>
      </c>
      <c r="AS41" s="48">
        <v>6</v>
      </c>
      <c r="AT41" s="13">
        <v>632</v>
      </c>
      <c r="AU41" s="36">
        <f>AT41-AQ41</f>
        <v>6</v>
      </c>
      <c r="AV41" s="48">
        <v>6</v>
      </c>
      <c r="AW41" s="13">
        <v>660</v>
      </c>
      <c r="AX41" s="35">
        <v>28</v>
      </c>
      <c r="AY41" s="48">
        <v>6</v>
      </c>
      <c r="AZ41" s="57">
        <f>AW41-AK41</f>
        <v>30</v>
      </c>
      <c r="BA41" s="13">
        <v>663.46</v>
      </c>
      <c r="BB41" s="32">
        <f>BA41-AW41</f>
        <v>3.4600000000000364</v>
      </c>
      <c r="BC41" s="48">
        <v>6</v>
      </c>
      <c r="BD41" s="13">
        <v>663.46</v>
      </c>
      <c r="BE41" s="32">
        <f>BD41-BA41</f>
        <v>0</v>
      </c>
      <c r="BF41" s="48">
        <v>6</v>
      </c>
      <c r="BG41" s="13">
        <v>663.46</v>
      </c>
      <c r="BH41" s="38">
        <f>BG41-BD41</f>
        <v>0</v>
      </c>
      <c r="BI41" s="48">
        <v>6</v>
      </c>
      <c r="BJ41" s="13">
        <v>689.96</v>
      </c>
      <c r="BK41" s="35">
        <f>BJ41-BG41</f>
        <v>26.5</v>
      </c>
      <c r="BL41" s="48">
        <v>6</v>
      </c>
      <c r="BM41" s="13">
        <v>689.96</v>
      </c>
      <c r="BN41" s="38">
        <f>BM41-BJ41</f>
        <v>0</v>
      </c>
      <c r="BO41" s="48">
        <v>6</v>
      </c>
    </row>
    <row r="42" spans="1:67" ht="18" customHeight="1" x14ac:dyDescent="0.25">
      <c r="A42" s="65" t="s">
        <v>335</v>
      </c>
      <c r="B42" s="68" t="s">
        <v>336</v>
      </c>
      <c r="C42" s="64" t="s">
        <v>215</v>
      </c>
      <c r="D42" s="30" t="s">
        <v>73</v>
      </c>
      <c r="E42" s="15"/>
      <c r="F42" s="16"/>
      <c r="G42" s="13"/>
      <c r="H42" s="19"/>
      <c r="I42" s="15"/>
      <c r="J42" s="4"/>
      <c r="K42" s="4"/>
      <c r="L42" s="4"/>
      <c r="M42" s="4"/>
      <c r="N42" s="4"/>
      <c r="O42" s="4"/>
      <c r="P42" s="4"/>
      <c r="Q42" s="16"/>
      <c r="R42" s="13"/>
      <c r="S42" s="27"/>
      <c r="T42" s="16"/>
      <c r="U42" s="13"/>
      <c r="V42" s="25"/>
      <c r="W42" s="16"/>
      <c r="X42" s="13"/>
      <c r="Y42" s="25"/>
      <c r="Z42" s="16"/>
      <c r="AA42" s="13"/>
      <c r="AB42" s="25"/>
      <c r="AC42" s="16"/>
      <c r="AD42" s="13"/>
      <c r="AE42" s="38"/>
      <c r="AF42" s="16"/>
      <c r="AG42" s="13"/>
      <c r="AH42" s="32"/>
      <c r="AI42" s="16"/>
      <c r="AJ42" s="52"/>
      <c r="AK42" s="15"/>
      <c r="AL42" s="32"/>
      <c r="AM42" s="16"/>
      <c r="AN42" s="13">
        <v>500</v>
      </c>
      <c r="AO42" s="32"/>
      <c r="AP42" s="48">
        <v>5</v>
      </c>
      <c r="AQ42" s="13">
        <v>500</v>
      </c>
      <c r="AR42" s="32">
        <f>AQ42-AN42</f>
        <v>0</v>
      </c>
      <c r="AS42" s="48">
        <v>5</v>
      </c>
      <c r="AT42" s="13">
        <v>498.25</v>
      </c>
      <c r="AU42" s="32">
        <f>AT42-AQ42</f>
        <v>-1.75</v>
      </c>
      <c r="AV42" s="48">
        <v>5</v>
      </c>
      <c r="AW42" s="13">
        <v>500</v>
      </c>
      <c r="AX42" s="32">
        <v>1.75</v>
      </c>
      <c r="AY42" s="48">
        <v>5</v>
      </c>
      <c r="AZ42" s="61">
        <f>AW42-AN42</f>
        <v>0</v>
      </c>
      <c r="BA42" s="13">
        <v>512</v>
      </c>
      <c r="BB42" s="36">
        <f>BA42-AW42</f>
        <v>12</v>
      </c>
      <c r="BC42" s="48">
        <v>5</v>
      </c>
      <c r="BD42" s="13">
        <v>512</v>
      </c>
      <c r="BE42" s="32">
        <f>BD42-BA42</f>
        <v>0</v>
      </c>
      <c r="BF42" s="48">
        <v>5</v>
      </c>
      <c r="BG42" s="13">
        <v>523.75</v>
      </c>
      <c r="BH42" s="36">
        <f>BG42-BD42</f>
        <v>11.75</v>
      </c>
      <c r="BI42" s="48">
        <v>5</v>
      </c>
      <c r="BJ42" s="13">
        <v>523.75</v>
      </c>
      <c r="BK42" s="38">
        <f>BJ42-BG42</f>
        <v>0</v>
      </c>
      <c r="BL42" s="48">
        <v>5</v>
      </c>
      <c r="BM42" s="13">
        <v>523.75</v>
      </c>
      <c r="BN42" s="38">
        <f>BM42-BJ42</f>
        <v>0</v>
      </c>
      <c r="BO42" s="48">
        <v>5</v>
      </c>
    </row>
    <row r="43" spans="1:67" ht="18" customHeight="1" x14ac:dyDescent="0.25">
      <c r="A43" s="69" t="s">
        <v>61</v>
      </c>
      <c r="B43" s="68" t="s">
        <v>201</v>
      </c>
      <c r="C43" s="64" t="s">
        <v>215</v>
      </c>
      <c r="D43" s="30" t="s">
        <v>29</v>
      </c>
      <c r="E43" s="15">
        <v>1420</v>
      </c>
      <c r="F43" s="16">
        <v>14</v>
      </c>
      <c r="G43" s="13">
        <v>1469</v>
      </c>
      <c r="H43" s="18">
        <f>G43-E43</f>
        <v>49</v>
      </c>
      <c r="I43" s="15">
        <v>1467</v>
      </c>
      <c r="J43" s="4">
        <v>51139</v>
      </c>
      <c r="K43" s="4">
        <v>6896</v>
      </c>
      <c r="L43" s="4">
        <v>844</v>
      </c>
      <c r="M43" s="4">
        <v>82</v>
      </c>
      <c r="N43" s="4">
        <v>52</v>
      </c>
      <c r="O43" s="4">
        <f>I43-G43</f>
        <v>-2</v>
      </c>
      <c r="P43" s="5">
        <f>I43-E43</f>
        <v>47</v>
      </c>
      <c r="Q43" s="16">
        <v>14</v>
      </c>
      <c r="R43" s="13">
        <v>1463.11</v>
      </c>
      <c r="S43" s="28">
        <f>R43-I43</f>
        <v>-3.8900000000001</v>
      </c>
      <c r="T43" s="16">
        <v>14</v>
      </c>
      <c r="U43" s="13">
        <v>1459.11</v>
      </c>
      <c r="V43" s="25">
        <f>U43-R43</f>
        <v>-4</v>
      </c>
      <c r="W43" s="16">
        <v>14</v>
      </c>
      <c r="X43" s="13">
        <v>1473.24</v>
      </c>
      <c r="Y43" s="27">
        <f>X43-U43</f>
        <v>14.130000000000109</v>
      </c>
      <c r="Z43" s="16">
        <v>14</v>
      </c>
      <c r="AA43" s="13">
        <v>1473.24</v>
      </c>
      <c r="AB43" s="25">
        <f>AA43-X43</f>
        <v>0</v>
      </c>
      <c r="AC43" s="16">
        <v>14</v>
      </c>
      <c r="AD43" s="13">
        <v>1475.24</v>
      </c>
      <c r="AE43" s="38">
        <f>AD43-AA43</f>
        <v>2</v>
      </c>
      <c r="AF43" s="16">
        <v>14</v>
      </c>
      <c r="AG43" s="13">
        <v>1474</v>
      </c>
      <c r="AH43" s="32">
        <f>AG43-AD43</f>
        <v>-1.2400000000000091</v>
      </c>
      <c r="AI43" s="16">
        <v>14</v>
      </c>
      <c r="AJ43" s="50">
        <f>AG43-E43</f>
        <v>54</v>
      </c>
      <c r="AK43" s="15">
        <v>1474</v>
      </c>
      <c r="AL43" s="32">
        <v>-1.2400000000000091</v>
      </c>
      <c r="AM43" s="16">
        <v>14</v>
      </c>
      <c r="AN43" s="13">
        <v>1452.5</v>
      </c>
      <c r="AO43" s="33">
        <f>AN43-AK43</f>
        <v>-21.5</v>
      </c>
      <c r="AP43" s="48">
        <v>14</v>
      </c>
      <c r="AQ43" s="13">
        <v>1452.5</v>
      </c>
      <c r="AR43" s="32">
        <f>AQ43-AN43</f>
        <v>0</v>
      </c>
      <c r="AS43" s="48">
        <v>14</v>
      </c>
      <c r="AT43" s="13">
        <v>1442.25</v>
      </c>
      <c r="AU43" s="56">
        <f>AT43-AQ43</f>
        <v>-10.25</v>
      </c>
      <c r="AV43" s="48">
        <v>14</v>
      </c>
      <c r="AW43" s="13">
        <v>1435</v>
      </c>
      <c r="AX43" s="56">
        <v>-7.25</v>
      </c>
      <c r="AY43" s="48">
        <v>14</v>
      </c>
      <c r="AZ43" s="59">
        <f>AW43-AK43</f>
        <v>-39</v>
      </c>
      <c r="BA43" s="13">
        <v>1430.71</v>
      </c>
      <c r="BB43" s="32">
        <f>BA43-AW43</f>
        <v>-4.2899999999999636</v>
      </c>
      <c r="BC43" s="48">
        <v>14</v>
      </c>
      <c r="BD43" s="13">
        <v>1464.71</v>
      </c>
      <c r="BE43" s="35">
        <f>BD43-BA43</f>
        <v>34</v>
      </c>
      <c r="BF43" s="48">
        <v>14</v>
      </c>
      <c r="BG43" s="13">
        <v>1457.71</v>
      </c>
      <c r="BH43" s="56">
        <f>BG43-BD43</f>
        <v>-7</v>
      </c>
      <c r="BI43" s="48">
        <v>14</v>
      </c>
      <c r="BJ43" s="13">
        <v>1439.71</v>
      </c>
      <c r="BK43" s="33">
        <f>BJ43-BG43</f>
        <v>-18</v>
      </c>
      <c r="BL43" s="48">
        <v>14</v>
      </c>
      <c r="BM43" s="13">
        <v>1439.71</v>
      </c>
      <c r="BN43" s="38">
        <f>BM43-BJ43</f>
        <v>0</v>
      </c>
      <c r="BO43" s="48">
        <v>14</v>
      </c>
    </row>
    <row r="44" spans="1:67" ht="18" customHeight="1" x14ac:dyDescent="0.25">
      <c r="A44" s="69" t="s">
        <v>62</v>
      </c>
      <c r="B44" s="68" t="s">
        <v>154</v>
      </c>
      <c r="C44" s="64" t="s">
        <v>215</v>
      </c>
      <c r="D44" s="30" t="s">
        <v>28</v>
      </c>
      <c r="E44" s="15">
        <v>597</v>
      </c>
      <c r="F44" s="16">
        <v>5</v>
      </c>
      <c r="G44" s="13">
        <v>682.5</v>
      </c>
      <c r="H44" s="18">
        <f>G44-E44</f>
        <v>85.5</v>
      </c>
      <c r="I44" s="15">
        <v>777</v>
      </c>
      <c r="J44" s="4">
        <v>71759</v>
      </c>
      <c r="K44" s="4">
        <v>9762</v>
      </c>
      <c r="L44" s="4">
        <v>1238</v>
      </c>
      <c r="M44" s="4">
        <v>100</v>
      </c>
      <c r="N44" s="4">
        <v>94</v>
      </c>
      <c r="O44" s="5">
        <f>I44-G44</f>
        <v>94.5</v>
      </c>
      <c r="P44" s="5">
        <f>I44-E44</f>
        <v>180</v>
      </c>
      <c r="Q44" s="16">
        <v>7</v>
      </c>
      <c r="R44" s="13">
        <v>797.1</v>
      </c>
      <c r="S44" s="24">
        <f>R44-I44</f>
        <v>20.100000000000023</v>
      </c>
      <c r="T44" s="16">
        <v>7</v>
      </c>
      <c r="U44" s="13">
        <v>796.6</v>
      </c>
      <c r="V44" s="25">
        <f>U44-R44</f>
        <v>-0.5</v>
      </c>
      <c r="W44" s="16">
        <v>7</v>
      </c>
      <c r="X44" s="13">
        <v>848.85</v>
      </c>
      <c r="Y44" s="24">
        <f>X44-U44</f>
        <v>52.25</v>
      </c>
      <c r="Z44" s="16">
        <v>8</v>
      </c>
      <c r="AA44" s="13">
        <v>893.85</v>
      </c>
      <c r="AB44" s="24">
        <f>AA44-X44</f>
        <v>45</v>
      </c>
      <c r="AC44" s="16">
        <v>8</v>
      </c>
      <c r="AD44" s="13">
        <v>903.85</v>
      </c>
      <c r="AE44" s="36">
        <f>AD44-AA44</f>
        <v>10</v>
      </c>
      <c r="AF44" s="16">
        <v>9</v>
      </c>
      <c r="AG44" s="13">
        <v>934</v>
      </c>
      <c r="AH44" s="32">
        <f>AG44-AD44</f>
        <v>30.149999999999977</v>
      </c>
      <c r="AI44" s="16">
        <v>9</v>
      </c>
      <c r="AJ44" s="49">
        <f>AG44-E44</f>
        <v>337</v>
      </c>
      <c r="AK44" s="15">
        <v>934</v>
      </c>
      <c r="AL44" s="32">
        <v>30.149999999999977</v>
      </c>
      <c r="AM44" s="16">
        <v>9</v>
      </c>
      <c r="AN44" s="13">
        <v>966.5</v>
      </c>
      <c r="AO44" s="35">
        <f>AN44-AK44</f>
        <v>32.5</v>
      </c>
      <c r="AP44" s="48">
        <v>9</v>
      </c>
      <c r="AQ44" s="13">
        <v>960</v>
      </c>
      <c r="AR44" s="37">
        <f>AQ44-AN44</f>
        <v>-6.5</v>
      </c>
      <c r="AS44" s="48">
        <v>9</v>
      </c>
      <c r="AT44" s="13">
        <v>1021.5</v>
      </c>
      <c r="AU44" s="35">
        <f>AT44-AQ44</f>
        <v>61.5</v>
      </c>
      <c r="AV44" s="48">
        <v>10</v>
      </c>
      <c r="AW44" s="13">
        <v>1040</v>
      </c>
      <c r="AX44" s="35">
        <v>18.5</v>
      </c>
      <c r="AY44" s="48">
        <v>10</v>
      </c>
      <c r="AZ44" s="57">
        <f>AW44-AK44</f>
        <v>106</v>
      </c>
      <c r="BA44" s="13">
        <v>1069.96</v>
      </c>
      <c r="BB44" s="35">
        <f>BA44-AW44</f>
        <v>29.960000000000036</v>
      </c>
      <c r="BC44" s="48">
        <v>10</v>
      </c>
      <c r="BD44" s="13">
        <v>1087.46</v>
      </c>
      <c r="BE44" s="35">
        <f>BD44-BA44</f>
        <v>17.5</v>
      </c>
      <c r="BF44" s="48">
        <v>10</v>
      </c>
      <c r="BG44" s="13">
        <v>1177.96</v>
      </c>
      <c r="BH44" s="35">
        <f>BG44-BD44</f>
        <v>90.5</v>
      </c>
      <c r="BI44" s="48">
        <v>11</v>
      </c>
      <c r="BJ44" s="13">
        <v>1187.21</v>
      </c>
      <c r="BK44" s="36">
        <f>BJ44-BG44</f>
        <v>9.25</v>
      </c>
      <c r="BL44" s="48">
        <v>11</v>
      </c>
      <c r="BM44" s="13">
        <v>1172.96</v>
      </c>
      <c r="BN44" s="56">
        <f>BM44-BJ44</f>
        <v>-14.25</v>
      </c>
      <c r="BO44" s="48">
        <v>11</v>
      </c>
    </row>
    <row r="45" spans="1:67" ht="18" customHeight="1" x14ac:dyDescent="0.25">
      <c r="A45" s="69" t="s">
        <v>280</v>
      </c>
      <c r="B45" s="68" t="s">
        <v>395</v>
      </c>
      <c r="C45" s="64" t="s">
        <v>215</v>
      </c>
      <c r="D45" s="30" t="s">
        <v>29</v>
      </c>
      <c r="E45" s="15">
        <v>1402</v>
      </c>
      <c r="F45" s="16"/>
      <c r="G45" s="13"/>
      <c r="H45" s="18"/>
      <c r="I45" s="15">
        <v>1402</v>
      </c>
      <c r="J45" s="4"/>
      <c r="K45" s="4"/>
      <c r="L45" s="4"/>
      <c r="M45" s="4"/>
      <c r="N45" s="4"/>
      <c r="O45" s="5"/>
      <c r="P45" s="5"/>
      <c r="Q45" s="16"/>
      <c r="R45" s="13"/>
      <c r="S45" s="24"/>
      <c r="T45" s="16"/>
      <c r="U45" s="13">
        <v>1402</v>
      </c>
      <c r="V45" s="25"/>
      <c r="W45" s="16"/>
      <c r="X45" s="13">
        <v>1404</v>
      </c>
      <c r="Y45" s="25">
        <f>X45-U45</f>
        <v>2</v>
      </c>
      <c r="Z45" s="16">
        <v>14</v>
      </c>
      <c r="AA45" s="13">
        <v>1404</v>
      </c>
      <c r="AB45" s="25">
        <f>AA45-X45</f>
        <v>0</v>
      </c>
      <c r="AC45" s="16">
        <v>14</v>
      </c>
      <c r="AD45" s="13">
        <v>1412.5</v>
      </c>
      <c r="AE45" s="36">
        <f>AD45-AA45</f>
        <v>8.5</v>
      </c>
      <c r="AF45" s="16">
        <v>14</v>
      </c>
      <c r="AG45" s="13">
        <v>1390</v>
      </c>
      <c r="AH45" s="32">
        <f>AG45-AD45</f>
        <v>-22.5</v>
      </c>
      <c r="AI45" s="16">
        <v>13</v>
      </c>
      <c r="AJ45" s="52">
        <f>AG45-E45</f>
        <v>-12</v>
      </c>
      <c r="AK45" s="15">
        <v>1390</v>
      </c>
      <c r="AL45" s="32">
        <v>-22.5</v>
      </c>
      <c r="AM45" s="16">
        <v>13</v>
      </c>
      <c r="AN45" s="13">
        <v>1385</v>
      </c>
      <c r="AO45" s="37">
        <f>AN45-AK45</f>
        <v>-5</v>
      </c>
      <c r="AP45" s="48">
        <v>13</v>
      </c>
      <c r="AQ45" s="13">
        <v>1353.12</v>
      </c>
      <c r="AR45" s="33">
        <f>AQ45-AN45</f>
        <v>-31.880000000000109</v>
      </c>
      <c r="AS45" s="48">
        <v>13</v>
      </c>
      <c r="AT45" s="13">
        <v>1375.13</v>
      </c>
      <c r="AU45" s="35">
        <f>AT45-AQ45</f>
        <v>22.010000000000218</v>
      </c>
      <c r="AV45" s="48">
        <v>13</v>
      </c>
      <c r="AW45" s="13">
        <v>1377</v>
      </c>
      <c r="AX45" s="32">
        <v>1.8699999999998909</v>
      </c>
      <c r="AY45" s="48">
        <v>13</v>
      </c>
      <c r="AZ45" s="60">
        <f>AW45-AK45</f>
        <v>-13</v>
      </c>
      <c r="BA45" s="13">
        <v>1364.09</v>
      </c>
      <c r="BB45" s="56">
        <f>BA45-AW45</f>
        <v>-12.910000000000082</v>
      </c>
      <c r="BC45" s="48">
        <v>13</v>
      </c>
      <c r="BD45" s="13">
        <v>1364.09</v>
      </c>
      <c r="BE45" s="32">
        <f>BD45-BA45</f>
        <v>0</v>
      </c>
      <c r="BF45" s="48">
        <v>13</v>
      </c>
      <c r="BG45" s="13">
        <v>1360.09</v>
      </c>
      <c r="BH45" s="32">
        <f>BG45-BD45</f>
        <v>-4</v>
      </c>
      <c r="BI45" s="48">
        <v>13</v>
      </c>
      <c r="BJ45" s="13">
        <v>1366.59</v>
      </c>
      <c r="BK45" s="36">
        <f>BJ45-BG45</f>
        <v>6.5</v>
      </c>
      <c r="BL45" s="48">
        <v>13</v>
      </c>
      <c r="BM45" s="13">
        <v>1366.59</v>
      </c>
      <c r="BN45" s="38">
        <f>BM45-BJ45</f>
        <v>0</v>
      </c>
      <c r="BO45" s="48">
        <v>13</v>
      </c>
    </row>
    <row r="46" spans="1:67" ht="18" customHeight="1" x14ac:dyDescent="0.25">
      <c r="A46" s="69" t="s">
        <v>63</v>
      </c>
      <c r="B46" s="68" t="s">
        <v>176</v>
      </c>
      <c r="C46" s="64" t="s">
        <v>215</v>
      </c>
      <c r="D46" s="30" t="s">
        <v>47</v>
      </c>
      <c r="E46" s="15">
        <v>500</v>
      </c>
      <c r="F46" s="16">
        <v>5</v>
      </c>
      <c r="G46" s="13">
        <v>510.5</v>
      </c>
      <c r="H46" s="21">
        <f>G46-E46</f>
        <v>10.5</v>
      </c>
      <c r="I46" s="15">
        <v>502</v>
      </c>
      <c r="J46" s="4">
        <v>66582</v>
      </c>
      <c r="K46" s="4">
        <v>8979</v>
      </c>
      <c r="L46" s="4">
        <v>1118</v>
      </c>
      <c r="M46" s="4">
        <v>92</v>
      </c>
      <c r="N46" s="4">
        <v>16</v>
      </c>
      <c r="O46" s="7">
        <f>I46-G46</f>
        <v>-8.5</v>
      </c>
      <c r="P46" s="4">
        <f>I46-E46</f>
        <v>2</v>
      </c>
      <c r="Q46" s="16">
        <v>5</v>
      </c>
      <c r="R46" s="13">
        <v>502.1</v>
      </c>
      <c r="S46" s="25">
        <f>R46-I46</f>
        <v>0.10000000000002274</v>
      </c>
      <c r="T46" s="16">
        <v>5</v>
      </c>
      <c r="U46" s="13">
        <v>512.6</v>
      </c>
      <c r="V46" s="27">
        <f>U46-R46</f>
        <v>10.5</v>
      </c>
      <c r="W46" s="16">
        <v>5</v>
      </c>
      <c r="X46" s="13">
        <v>512.6</v>
      </c>
      <c r="Y46" s="25">
        <f>X46-U46</f>
        <v>0</v>
      </c>
      <c r="Z46" s="16">
        <v>5</v>
      </c>
      <c r="AA46" s="13">
        <v>512.6</v>
      </c>
      <c r="AB46" s="25">
        <f>AA46-X46</f>
        <v>0</v>
      </c>
      <c r="AC46" s="16">
        <v>5</v>
      </c>
      <c r="AD46" s="13">
        <v>525.1</v>
      </c>
      <c r="AE46" s="36">
        <f>AD46-AA46</f>
        <v>12.5</v>
      </c>
      <c r="AF46" s="16">
        <v>5</v>
      </c>
      <c r="AG46" s="13">
        <v>523</v>
      </c>
      <c r="AH46" s="32">
        <f>AG46-AD46</f>
        <v>-2.1000000000000227</v>
      </c>
      <c r="AI46" s="16">
        <v>5</v>
      </c>
      <c r="AJ46" s="52">
        <f>AG46-E46</f>
        <v>23</v>
      </c>
      <c r="AK46" s="15">
        <v>523</v>
      </c>
      <c r="AL46" s="32">
        <v>-2.1000000000000227</v>
      </c>
      <c r="AM46" s="16">
        <v>5</v>
      </c>
      <c r="AN46" s="13">
        <v>523</v>
      </c>
      <c r="AO46" s="32">
        <f>AN46-AK46</f>
        <v>0</v>
      </c>
      <c r="AP46" s="48">
        <v>5</v>
      </c>
      <c r="AQ46" s="13">
        <v>514.5</v>
      </c>
      <c r="AR46" s="37">
        <f>AQ46-AN46</f>
        <v>-8.5</v>
      </c>
      <c r="AS46" s="48">
        <v>5</v>
      </c>
      <c r="AT46" s="13">
        <v>514.5</v>
      </c>
      <c r="AU46" s="32">
        <f>AT46-AQ46</f>
        <v>0</v>
      </c>
      <c r="AV46" s="48">
        <v>5</v>
      </c>
      <c r="AW46" s="13">
        <v>500</v>
      </c>
      <c r="AX46" s="56">
        <v>-14.5</v>
      </c>
      <c r="AY46" s="48">
        <v>5</v>
      </c>
      <c r="AZ46" s="59">
        <f>AW46-AK46</f>
        <v>-23</v>
      </c>
      <c r="BA46" s="13">
        <v>499.38</v>
      </c>
      <c r="BB46" s="32">
        <f>BA46-AW46</f>
        <v>-0.62000000000000455</v>
      </c>
      <c r="BC46" s="48">
        <v>5</v>
      </c>
      <c r="BD46" s="13">
        <v>499.38</v>
      </c>
      <c r="BE46" s="32">
        <f>BD46-BA46</f>
        <v>0</v>
      </c>
      <c r="BF46" s="48">
        <v>5</v>
      </c>
      <c r="BG46" s="13">
        <v>504.12</v>
      </c>
      <c r="BH46" s="32">
        <f>BG46-BD46</f>
        <v>4.7400000000000091</v>
      </c>
      <c r="BI46" s="48">
        <v>5</v>
      </c>
      <c r="BJ46" s="13">
        <v>509.62</v>
      </c>
      <c r="BK46" s="36">
        <f>BJ46-BG46</f>
        <v>5.5</v>
      </c>
      <c r="BL46" s="48">
        <v>5</v>
      </c>
      <c r="BM46" s="13">
        <v>509.62</v>
      </c>
      <c r="BN46" s="38">
        <f>BM46-BJ46</f>
        <v>0</v>
      </c>
      <c r="BO46" s="48">
        <v>5</v>
      </c>
    </row>
    <row r="47" spans="1:67" ht="18" customHeight="1" x14ac:dyDescent="0.25">
      <c r="A47" s="69" t="s">
        <v>64</v>
      </c>
      <c r="B47" s="68" t="s">
        <v>181</v>
      </c>
      <c r="C47" s="64" t="s">
        <v>215</v>
      </c>
      <c r="D47" s="30" t="s">
        <v>33</v>
      </c>
      <c r="E47" s="15">
        <v>510</v>
      </c>
      <c r="F47" s="16">
        <v>5</v>
      </c>
      <c r="G47" s="13">
        <v>532.25</v>
      </c>
      <c r="H47" s="18">
        <f>G47-E47</f>
        <v>22.25</v>
      </c>
      <c r="I47" s="15">
        <v>539</v>
      </c>
      <c r="J47" s="4">
        <v>72641</v>
      </c>
      <c r="K47" s="4">
        <v>9920</v>
      </c>
      <c r="L47" s="4">
        <v>1258</v>
      </c>
      <c r="M47" s="4">
        <v>101</v>
      </c>
      <c r="N47" s="4">
        <v>102</v>
      </c>
      <c r="O47" s="8">
        <f>I47-G47</f>
        <v>6.75</v>
      </c>
      <c r="P47" s="5">
        <f>I47-E47</f>
        <v>29</v>
      </c>
      <c r="Q47" s="16">
        <v>5</v>
      </c>
      <c r="R47" s="13">
        <v>557.22</v>
      </c>
      <c r="S47" s="24">
        <f>R47-I47</f>
        <v>18.220000000000027</v>
      </c>
      <c r="T47" s="16">
        <v>5</v>
      </c>
      <c r="U47" s="13">
        <v>562.22</v>
      </c>
      <c r="V47" s="27">
        <f>U47-R47</f>
        <v>5</v>
      </c>
      <c r="W47" s="16">
        <v>5</v>
      </c>
      <c r="X47" s="13">
        <v>574.97</v>
      </c>
      <c r="Y47" s="27">
        <f>X47-U47</f>
        <v>12.75</v>
      </c>
      <c r="Z47" s="16">
        <v>5</v>
      </c>
      <c r="AA47" s="13">
        <v>574.97</v>
      </c>
      <c r="AB47" s="25">
        <f>AA47-X47</f>
        <v>0</v>
      </c>
      <c r="AC47" s="16">
        <v>5</v>
      </c>
      <c r="AD47" s="13">
        <v>574.97</v>
      </c>
      <c r="AE47" s="38">
        <f>AD47-AA47</f>
        <v>0</v>
      </c>
      <c r="AF47" s="16">
        <v>5</v>
      </c>
      <c r="AG47" s="13">
        <v>572</v>
      </c>
      <c r="AH47" s="32">
        <f>AG47-AD47</f>
        <v>-2.9700000000000273</v>
      </c>
      <c r="AI47" s="16">
        <v>5</v>
      </c>
      <c r="AJ47" s="50">
        <f>AG47-E47</f>
        <v>62</v>
      </c>
      <c r="AK47" s="15">
        <v>572</v>
      </c>
      <c r="AL47" s="32">
        <v>-2.9700000000000273</v>
      </c>
      <c r="AM47" s="16">
        <v>5</v>
      </c>
      <c r="AN47" s="13">
        <v>572</v>
      </c>
      <c r="AO47" s="32">
        <f>AN47-AK47</f>
        <v>0</v>
      </c>
      <c r="AP47" s="48">
        <v>5</v>
      </c>
      <c r="AQ47" s="13">
        <v>574</v>
      </c>
      <c r="AR47" s="32">
        <f>AQ47-AN47</f>
        <v>2</v>
      </c>
      <c r="AS47" s="48">
        <v>5</v>
      </c>
      <c r="AT47" s="13">
        <v>579.5</v>
      </c>
      <c r="AU47" s="36">
        <f>AT47-AQ47</f>
        <v>5.5</v>
      </c>
      <c r="AV47" s="48">
        <v>5</v>
      </c>
      <c r="AW47" s="13">
        <v>568</v>
      </c>
      <c r="AX47" s="56">
        <v>-11.5</v>
      </c>
      <c r="AY47" s="48">
        <v>5</v>
      </c>
      <c r="AZ47" s="61">
        <f>AW47-AK47</f>
        <v>-4</v>
      </c>
      <c r="BA47" s="13">
        <v>589.46</v>
      </c>
      <c r="BB47" s="35">
        <f>BA47-AW47</f>
        <v>21.460000000000036</v>
      </c>
      <c r="BC47" s="48">
        <v>5</v>
      </c>
      <c r="BD47" s="13">
        <v>589.46</v>
      </c>
      <c r="BE47" s="32">
        <f>BD47-BA47</f>
        <v>0</v>
      </c>
      <c r="BF47" s="48">
        <v>5</v>
      </c>
      <c r="BG47" s="13">
        <v>605.21</v>
      </c>
      <c r="BH47" s="35">
        <f>BG47-BD47</f>
        <v>15.75</v>
      </c>
      <c r="BI47" s="48">
        <v>6</v>
      </c>
      <c r="BJ47" s="13">
        <v>613.21</v>
      </c>
      <c r="BK47" s="36">
        <f>BJ47-BG47</f>
        <v>8</v>
      </c>
      <c r="BL47" s="48">
        <v>6</v>
      </c>
      <c r="BM47" s="13">
        <v>613.21</v>
      </c>
      <c r="BN47" s="38">
        <f>BM47-BJ47</f>
        <v>0</v>
      </c>
      <c r="BO47" s="48">
        <v>6</v>
      </c>
    </row>
    <row r="48" spans="1:67" ht="18" customHeight="1" x14ac:dyDescent="0.25">
      <c r="A48" s="69" t="s">
        <v>66</v>
      </c>
      <c r="B48" s="68" t="s">
        <v>19</v>
      </c>
      <c r="C48" s="64" t="s">
        <v>215</v>
      </c>
      <c r="D48" s="30" t="s">
        <v>34</v>
      </c>
      <c r="E48" s="15">
        <v>500</v>
      </c>
      <c r="F48" s="16">
        <v>5</v>
      </c>
      <c r="G48" s="13">
        <v>508</v>
      </c>
      <c r="H48" s="21">
        <f>G48-E48</f>
        <v>8</v>
      </c>
      <c r="I48" s="15">
        <v>500</v>
      </c>
      <c r="J48" s="4">
        <v>34500</v>
      </c>
      <c r="K48" s="4">
        <v>4883</v>
      </c>
      <c r="L48" s="4">
        <v>639</v>
      </c>
      <c r="M48" s="4">
        <v>66</v>
      </c>
      <c r="N48" s="4">
        <v>29</v>
      </c>
      <c r="O48" s="7">
        <f>I48-G48</f>
        <v>-8</v>
      </c>
      <c r="P48" s="4">
        <f>I48-E48</f>
        <v>0</v>
      </c>
      <c r="Q48" s="16">
        <v>5</v>
      </c>
      <c r="R48" s="13">
        <v>498</v>
      </c>
      <c r="S48" s="25">
        <f>R48-I48</f>
        <v>-2</v>
      </c>
      <c r="T48" s="16">
        <v>5</v>
      </c>
      <c r="U48" s="13">
        <v>498</v>
      </c>
      <c r="V48" s="25">
        <f>U48-R48</f>
        <v>0</v>
      </c>
      <c r="W48" s="16">
        <v>5</v>
      </c>
      <c r="X48" s="13">
        <v>498</v>
      </c>
      <c r="Y48" s="25">
        <f>X48-U48</f>
        <v>0</v>
      </c>
      <c r="Z48" s="16">
        <v>5</v>
      </c>
      <c r="AA48" s="13">
        <v>472</v>
      </c>
      <c r="AB48" s="26">
        <f>AA48-X48</f>
        <v>-26</v>
      </c>
      <c r="AC48" s="16">
        <v>5</v>
      </c>
      <c r="AD48" s="13">
        <v>472</v>
      </c>
      <c r="AE48" s="38">
        <f>AD48-AA48</f>
        <v>0</v>
      </c>
      <c r="AF48" s="16">
        <v>5</v>
      </c>
      <c r="AG48" s="13">
        <v>500</v>
      </c>
      <c r="AH48" s="32">
        <f>AG48-AD48</f>
        <v>28</v>
      </c>
      <c r="AI48" s="16">
        <v>5</v>
      </c>
      <c r="AJ48" s="52">
        <f>AG48-E48</f>
        <v>0</v>
      </c>
      <c r="AK48" s="15">
        <v>500</v>
      </c>
      <c r="AL48" s="32">
        <v>28</v>
      </c>
      <c r="AM48" s="16">
        <v>5</v>
      </c>
      <c r="AN48" s="13">
        <v>500</v>
      </c>
      <c r="AO48" s="32">
        <f>AN48-AK48</f>
        <v>0</v>
      </c>
      <c r="AP48" s="48">
        <v>5</v>
      </c>
      <c r="AQ48" s="13">
        <v>488</v>
      </c>
      <c r="AR48" s="37">
        <f>AQ48-AN48</f>
        <v>-12</v>
      </c>
      <c r="AS48" s="48">
        <v>5</v>
      </c>
      <c r="AT48" s="13">
        <v>499.5</v>
      </c>
      <c r="AU48" s="36">
        <f>AT48-AQ48</f>
        <v>11.5</v>
      </c>
      <c r="AV48" s="48">
        <v>5</v>
      </c>
      <c r="AW48" s="13">
        <v>500</v>
      </c>
      <c r="AX48" s="32">
        <v>0.5</v>
      </c>
      <c r="AY48" s="48">
        <v>5</v>
      </c>
      <c r="AZ48" s="61">
        <f>AW48-AK48</f>
        <v>0</v>
      </c>
      <c r="BA48" s="13">
        <v>494.75</v>
      </c>
      <c r="BB48" s="32">
        <f>BA48-AW48</f>
        <v>-5.25</v>
      </c>
      <c r="BC48" s="48">
        <v>5</v>
      </c>
      <c r="BD48" s="13">
        <v>494.75</v>
      </c>
      <c r="BE48" s="32">
        <f>BD48-BA48</f>
        <v>0</v>
      </c>
      <c r="BF48" s="48">
        <v>5</v>
      </c>
      <c r="BG48" s="13">
        <v>532.75</v>
      </c>
      <c r="BH48" s="35">
        <f>BG48-BD48</f>
        <v>38</v>
      </c>
      <c r="BI48" s="48">
        <v>5</v>
      </c>
      <c r="BJ48" s="13">
        <v>528.75</v>
      </c>
      <c r="BK48" s="38">
        <f>BJ48-BG48</f>
        <v>-4</v>
      </c>
      <c r="BL48" s="48">
        <v>5</v>
      </c>
      <c r="BM48" s="13">
        <v>528.75</v>
      </c>
      <c r="BN48" s="38">
        <f>BM48-BJ48</f>
        <v>0</v>
      </c>
      <c r="BO48" s="48">
        <v>5</v>
      </c>
    </row>
    <row r="49" spans="1:67" ht="18" customHeight="1" x14ac:dyDescent="0.25">
      <c r="A49" s="69" t="s">
        <v>67</v>
      </c>
      <c r="B49" s="68" t="s">
        <v>8</v>
      </c>
      <c r="C49" s="64" t="s">
        <v>215</v>
      </c>
      <c r="D49" s="30" t="s">
        <v>6</v>
      </c>
      <c r="E49" s="15">
        <v>794</v>
      </c>
      <c r="F49" s="16">
        <v>7</v>
      </c>
      <c r="G49" s="13">
        <v>901.5</v>
      </c>
      <c r="H49" s="18">
        <f>G49-E49</f>
        <v>107.5</v>
      </c>
      <c r="I49" s="15">
        <v>907</v>
      </c>
      <c r="J49" s="4">
        <v>3972</v>
      </c>
      <c r="K49" s="4">
        <v>614</v>
      </c>
      <c r="L49" s="4">
        <v>110</v>
      </c>
      <c r="M49" s="4">
        <v>9</v>
      </c>
      <c r="N49" s="4">
        <v>110</v>
      </c>
      <c r="O49" s="8">
        <f>I49-G49</f>
        <v>5.5</v>
      </c>
      <c r="P49" s="5">
        <f>I49-E49</f>
        <v>113</v>
      </c>
      <c r="Q49" s="16">
        <v>9</v>
      </c>
      <c r="R49" s="13">
        <v>930.22</v>
      </c>
      <c r="S49" s="24">
        <f>R49-I49</f>
        <v>23.220000000000027</v>
      </c>
      <c r="T49" s="16">
        <v>9</v>
      </c>
      <c r="U49" s="13">
        <v>952.22</v>
      </c>
      <c r="V49" s="24">
        <f>U49-R49</f>
        <v>22</v>
      </c>
      <c r="W49" s="16">
        <v>9</v>
      </c>
      <c r="X49" s="13">
        <v>988.47</v>
      </c>
      <c r="Y49" s="24">
        <f>X49-U49</f>
        <v>36.25</v>
      </c>
      <c r="Z49" s="16">
        <v>9</v>
      </c>
      <c r="AA49" s="13">
        <v>990.97</v>
      </c>
      <c r="AB49" s="25">
        <f>AA49-X49</f>
        <v>2.5</v>
      </c>
      <c r="AC49" s="16">
        <v>9</v>
      </c>
      <c r="AD49" s="13">
        <v>974.97</v>
      </c>
      <c r="AE49" s="33">
        <f>AD49-AA49</f>
        <v>-16</v>
      </c>
      <c r="AF49" s="16">
        <v>9</v>
      </c>
      <c r="AG49" s="13">
        <v>972</v>
      </c>
      <c r="AH49" s="32">
        <f>AG49-AD49</f>
        <v>-2.9700000000000273</v>
      </c>
      <c r="AI49" s="16">
        <v>9</v>
      </c>
      <c r="AJ49" s="49">
        <f>AG49-E49</f>
        <v>178</v>
      </c>
      <c r="AK49" s="15">
        <v>972</v>
      </c>
      <c r="AL49" s="32">
        <v>-2.9700000000000273</v>
      </c>
      <c r="AM49" s="16">
        <v>9</v>
      </c>
      <c r="AN49" s="13">
        <v>972</v>
      </c>
      <c r="AO49" s="32">
        <f>AN49-AK49</f>
        <v>0</v>
      </c>
      <c r="AP49" s="48">
        <v>9</v>
      </c>
      <c r="AQ49" s="13">
        <v>972.5</v>
      </c>
      <c r="AR49" s="32">
        <f>AQ49-AN49</f>
        <v>0.5</v>
      </c>
      <c r="AS49" s="48">
        <v>9</v>
      </c>
      <c r="AT49" s="13">
        <v>991.5</v>
      </c>
      <c r="AU49" s="35">
        <f>AT49-AQ49</f>
        <v>19</v>
      </c>
      <c r="AV49" s="48">
        <v>9</v>
      </c>
      <c r="AW49" s="13">
        <v>984</v>
      </c>
      <c r="AX49" s="56">
        <v>-7.5</v>
      </c>
      <c r="AY49" s="48">
        <v>9</v>
      </c>
      <c r="AZ49" s="58">
        <f>AW49-AK49</f>
        <v>12</v>
      </c>
      <c r="BA49" s="13">
        <v>976.46</v>
      </c>
      <c r="BB49" s="56">
        <f>BA49-AW49</f>
        <v>-7.5399999999999636</v>
      </c>
      <c r="BC49" s="48">
        <v>9</v>
      </c>
      <c r="BD49" s="13">
        <v>976.46</v>
      </c>
      <c r="BE49" s="32">
        <f>BD49-BA49</f>
        <v>0</v>
      </c>
      <c r="BF49" s="48">
        <v>9</v>
      </c>
      <c r="BG49" s="13">
        <v>976.46</v>
      </c>
      <c r="BH49" s="38">
        <f>BG49-BD49</f>
        <v>0</v>
      </c>
      <c r="BI49" s="48">
        <v>9</v>
      </c>
      <c r="BJ49" s="13">
        <v>976.46</v>
      </c>
      <c r="BK49" s="38">
        <f>BJ49-BG49</f>
        <v>0</v>
      </c>
      <c r="BL49" s="48">
        <v>9</v>
      </c>
      <c r="BM49" s="13">
        <v>976.46</v>
      </c>
      <c r="BN49" s="38">
        <f>BM49-BJ49</f>
        <v>0</v>
      </c>
      <c r="BO49" s="48">
        <v>9</v>
      </c>
    </row>
    <row r="50" spans="1:67" ht="18" customHeight="1" x14ac:dyDescent="0.25">
      <c r="A50" s="69" t="s">
        <v>231</v>
      </c>
      <c r="B50" s="68" t="s">
        <v>232</v>
      </c>
      <c r="C50" s="66" t="s">
        <v>220</v>
      </c>
      <c r="D50" s="30" t="s">
        <v>29</v>
      </c>
      <c r="E50" s="15">
        <v>615</v>
      </c>
      <c r="F50" s="16">
        <v>6</v>
      </c>
      <c r="G50" s="13">
        <v>607</v>
      </c>
      <c r="H50" s="20">
        <f>G50-E50</f>
        <v>-8</v>
      </c>
      <c r="I50" s="15">
        <v>599</v>
      </c>
      <c r="J50" s="4">
        <v>4067</v>
      </c>
      <c r="K50" s="4">
        <v>856</v>
      </c>
      <c r="L50" s="4">
        <v>193</v>
      </c>
      <c r="M50" s="4">
        <v>29</v>
      </c>
      <c r="N50" s="4">
        <v>3</v>
      </c>
      <c r="O50" s="7">
        <f>I50-G50</f>
        <v>-8</v>
      </c>
      <c r="P50" s="6">
        <f>I50-E50</f>
        <v>-16</v>
      </c>
      <c r="Q50" s="16">
        <v>5</v>
      </c>
      <c r="R50" s="13">
        <v>598.6</v>
      </c>
      <c r="S50" s="25">
        <f>R50-I50</f>
        <v>-0.39999999999997726</v>
      </c>
      <c r="T50" s="16">
        <v>5</v>
      </c>
      <c r="U50" s="13">
        <v>598.6</v>
      </c>
      <c r="V50" s="25">
        <f>U50-R50</f>
        <v>0</v>
      </c>
      <c r="W50" s="16">
        <v>5</v>
      </c>
      <c r="X50" s="13">
        <v>596.6</v>
      </c>
      <c r="Y50" s="25">
        <f>X50-U50</f>
        <v>-2</v>
      </c>
      <c r="Z50" s="16">
        <v>5</v>
      </c>
      <c r="AA50" s="13">
        <v>596.6</v>
      </c>
      <c r="AB50" s="25">
        <f>AA50-X50</f>
        <v>0</v>
      </c>
      <c r="AC50" s="16">
        <v>5</v>
      </c>
      <c r="AD50" s="13">
        <v>596.6</v>
      </c>
      <c r="AE50" s="38">
        <f>AD50-AA50</f>
        <v>0</v>
      </c>
      <c r="AF50" s="16">
        <v>5</v>
      </c>
      <c r="AG50" s="13">
        <v>594</v>
      </c>
      <c r="AH50" s="32">
        <f>AG50-AD50</f>
        <v>-2.6000000000000227</v>
      </c>
      <c r="AI50" s="16">
        <v>5</v>
      </c>
      <c r="AJ50" s="52">
        <f>AG50-E50</f>
        <v>-21</v>
      </c>
      <c r="AK50" s="15">
        <v>594</v>
      </c>
      <c r="AL50" s="32">
        <v>-2.6000000000000227</v>
      </c>
      <c r="AM50" s="16">
        <v>5</v>
      </c>
      <c r="AN50" s="13">
        <v>597</v>
      </c>
      <c r="AO50" s="32">
        <f>AN50-AK50</f>
        <v>3</v>
      </c>
      <c r="AP50" s="48">
        <v>5</v>
      </c>
      <c r="AQ50" s="13">
        <v>597</v>
      </c>
      <c r="AR50" s="32">
        <f>AQ50-AN50</f>
        <v>0</v>
      </c>
      <c r="AS50" s="48">
        <v>5</v>
      </c>
      <c r="AT50" s="13">
        <v>597</v>
      </c>
      <c r="AU50" s="32">
        <f>AT50-AQ50</f>
        <v>0</v>
      </c>
      <c r="AV50" s="48">
        <v>5</v>
      </c>
      <c r="AW50" s="13">
        <v>588</v>
      </c>
      <c r="AX50" s="56">
        <v>-9</v>
      </c>
      <c r="AY50" s="48">
        <v>5</v>
      </c>
      <c r="AZ50" s="60">
        <f>AW50-AK50</f>
        <v>-6</v>
      </c>
      <c r="BA50" s="13">
        <v>588.46</v>
      </c>
      <c r="BB50" s="32">
        <f>BA50-AW50</f>
        <v>0.46000000000003638</v>
      </c>
      <c r="BC50" s="48">
        <v>5</v>
      </c>
      <c r="BD50" s="13">
        <v>588.46</v>
      </c>
      <c r="BE50" s="32">
        <f>BD50-BA50</f>
        <v>0</v>
      </c>
      <c r="BF50" s="48">
        <v>5</v>
      </c>
      <c r="BG50" s="13">
        <v>588.46</v>
      </c>
      <c r="BH50" s="38">
        <f>BG50-BD50</f>
        <v>0</v>
      </c>
      <c r="BI50" s="48">
        <v>5</v>
      </c>
      <c r="BJ50" s="13">
        <v>588.46</v>
      </c>
      <c r="BK50" s="38">
        <f>BJ50-BG50</f>
        <v>0</v>
      </c>
      <c r="BL50" s="48">
        <v>5</v>
      </c>
      <c r="BM50" s="13">
        <v>588.46</v>
      </c>
      <c r="BN50" s="38">
        <f>BM50-BJ50</f>
        <v>0</v>
      </c>
      <c r="BO50" s="48">
        <v>5</v>
      </c>
    </row>
    <row r="51" spans="1:67" ht="18" customHeight="1" x14ac:dyDescent="0.25">
      <c r="A51" s="65" t="s">
        <v>339</v>
      </c>
      <c r="B51" s="68" t="s">
        <v>334</v>
      </c>
      <c r="C51" s="64" t="s">
        <v>215</v>
      </c>
      <c r="D51" s="30" t="s">
        <v>34</v>
      </c>
      <c r="E51" s="15"/>
      <c r="F51" s="16"/>
      <c r="G51" s="13"/>
      <c r="H51" s="20"/>
      <c r="I51" s="15"/>
      <c r="J51" s="4"/>
      <c r="K51" s="4"/>
      <c r="L51" s="4"/>
      <c r="M51" s="4"/>
      <c r="N51" s="4"/>
      <c r="O51" s="7"/>
      <c r="P51" s="6"/>
      <c r="Q51" s="16"/>
      <c r="R51" s="13"/>
      <c r="S51" s="25"/>
      <c r="T51" s="16"/>
      <c r="U51" s="13"/>
      <c r="V51" s="25"/>
      <c r="W51" s="16"/>
      <c r="X51" s="13"/>
      <c r="Y51" s="25"/>
      <c r="Z51" s="16"/>
      <c r="AA51" s="13"/>
      <c r="AB51" s="25"/>
      <c r="AC51" s="16"/>
      <c r="AD51" s="13"/>
      <c r="AE51" s="38"/>
      <c r="AF51" s="16"/>
      <c r="AG51" s="13"/>
      <c r="AH51" s="32"/>
      <c r="AI51" s="16"/>
      <c r="AJ51" s="52"/>
      <c r="AK51" s="15"/>
      <c r="AL51" s="32"/>
      <c r="AM51" s="16"/>
      <c r="AN51" s="13">
        <v>500</v>
      </c>
      <c r="AO51" s="32"/>
      <c r="AP51" s="48">
        <v>5</v>
      </c>
      <c r="AQ51" s="13">
        <v>488.5</v>
      </c>
      <c r="AR51" s="37">
        <f>AQ51-AN51</f>
        <v>-11.5</v>
      </c>
      <c r="AS51" s="48">
        <v>5</v>
      </c>
      <c r="AT51" s="13">
        <v>488.5</v>
      </c>
      <c r="AU51" s="32">
        <f>AT51-AQ51</f>
        <v>0</v>
      </c>
      <c r="AV51" s="48">
        <v>5</v>
      </c>
      <c r="AW51" s="13">
        <v>500</v>
      </c>
      <c r="AX51" s="36">
        <v>11.5</v>
      </c>
      <c r="AY51" s="48">
        <v>5</v>
      </c>
      <c r="AZ51" s="61">
        <f>AW51-AN51</f>
        <v>0</v>
      </c>
      <c r="BA51" s="13">
        <v>480</v>
      </c>
      <c r="BB51" s="33">
        <f>BA51-AW51</f>
        <v>-20</v>
      </c>
      <c r="BC51" s="48">
        <v>5</v>
      </c>
      <c r="BD51" s="13">
        <v>480</v>
      </c>
      <c r="BE51" s="32">
        <f>BD51-BA51</f>
        <v>0</v>
      </c>
      <c r="BF51" s="48">
        <v>5</v>
      </c>
      <c r="BG51" s="13">
        <v>475.5</v>
      </c>
      <c r="BH51" s="32">
        <f>BG51-BD51</f>
        <v>-4.5</v>
      </c>
      <c r="BI51" s="48">
        <v>5</v>
      </c>
      <c r="BJ51" s="13">
        <v>477</v>
      </c>
      <c r="BK51" s="38">
        <f>BJ51-BG51</f>
        <v>1.5</v>
      </c>
      <c r="BL51" s="48">
        <v>5</v>
      </c>
      <c r="BM51" s="13">
        <v>477</v>
      </c>
      <c r="BN51" s="38">
        <f>BM51-BJ51</f>
        <v>0</v>
      </c>
      <c r="BO51" s="48">
        <v>5</v>
      </c>
    </row>
    <row r="52" spans="1:67" ht="18" customHeight="1" x14ac:dyDescent="0.25">
      <c r="A52" s="69" t="s">
        <v>68</v>
      </c>
      <c r="B52" s="68" t="s">
        <v>149</v>
      </c>
      <c r="C52" s="64" t="s">
        <v>215</v>
      </c>
      <c r="D52" s="30" t="s">
        <v>28</v>
      </c>
      <c r="E52" s="15">
        <v>1598</v>
      </c>
      <c r="F52" s="16">
        <v>15</v>
      </c>
      <c r="G52" s="13">
        <v>1671.13</v>
      </c>
      <c r="H52" s="18">
        <f>G52-E52</f>
        <v>73.130000000000109</v>
      </c>
      <c r="I52" s="15">
        <v>1655</v>
      </c>
      <c r="J52" s="4">
        <v>94442</v>
      </c>
      <c r="K52" s="4">
        <v>14329</v>
      </c>
      <c r="L52" s="4">
        <v>1669</v>
      </c>
      <c r="M52" s="4">
        <v>143</v>
      </c>
      <c r="N52" s="4">
        <v>203</v>
      </c>
      <c r="O52" s="6">
        <f>I52-G52</f>
        <v>-16.130000000000109</v>
      </c>
      <c r="P52" s="5">
        <f>I52-E52</f>
        <v>57</v>
      </c>
      <c r="Q52" s="16">
        <v>16</v>
      </c>
      <c r="R52" s="13">
        <v>1647.98</v>
      </c>
      <c r="S52" s="28">
        <f>R52-I52</f>
        <v>-7.0199999999999818</v>
      </c>
      <c r="T52" s="16">
        <v>16</v>
      </c>
      <c r="U52" s="13">
        <v>1660.48</v>
      </c>
      <c r="V52" s="27">
        <f>U52-R52</f>
        <v>12.5</v>
      </c>
      <c r="W52" s="16">
        <v>16</v>
      </c>
      <c r="X52" s="13">
        <v>1724.98</v>
      </c>
      <c r="Y52" s="24">
        <f>X52-U52</f>
        <v>64.5</v>
      </c>
      <c r="Z52" s="16">
        <v>17</v>
      </c>
      <c r="AA52" s="13">
        <v>1799.73</v>
      </c>
      <c r="AB52" s="24">
        <f>AA52-X52</f>
        <v>74.75</v>
      </c>
      <c r="AC52" s="16">
        <v>18</v>
      </c>
      <c r="AD52" s="13">
        <v>1839.73</v>
      </c>
      <c r="AE52" s="35">
        <f>AD52-AA52</f>
        <v>40</v>
      </c>
      <c r="AF52" s="16">
        <v>18</v>
      </c>
      <c r="AG52" s="13">
        <v>1835</v>
      </c>
      <c r="AH52" s="32">
        <f>AG52-AD52</f>
        <v>-4.7300000000000182</v>
      </c>
      <c r="AI52" s="16">
        <v>18</v>
      </c>
      <c r="AJ52" s="49">
        <f>AG52-E52</f>
        <v>237</v>
      </c>
      <c r="AK52" s="15">
        <v>1835</v>
      </c>
      <c r="AL52" s="32">
        <v>-4.7300000000000182</v>
      </c>
      <c r="AM52" s="16">
        <v>18</v>
      </c>
      <c r="AN52" s="13">
        <v>1837</v>
      </c>
      <c r="AO52" s="32">
        <f>AN52-AK52</f>
        <v>2</v>
      </c>
      <c r="AP52" s="48">
        <v>18</v>
      </c>
      <c r="AQ52" s="13">
        <v>1842.25</v>
      </c>
      <c r="AR52" s="36">
        <f>AQ52-AN52</f>
        <v>5.25</v>
      </c>
      <c r="AS52" s="48">
        <v>18</v>
      </c>
      <c r="AT52" s="13">
        <v>1909.62</v>
      </c>
      <c r="AU52" s="35">
        <f>AT52-AQ52</f>
        <v>67.369999999999891</v>
      </c>
      <c r="AV52" s="48">
        <v>19</v>
      </c>
      <c r="AW52" s="13">
        <v>1905</v>
      </c>
      <c r="AX52" s="32">
        <v>-4.6199999999998909</v>
      </c>
      <c r="AY52" s="48">
        <v>19</v>
      </c>
      <c r="AZ52" s="57">
        <f>AW52-AK52</f>
        <v>70</v>
      </c>
      <c r="BA52" s="13">
        <v>1933.84</v>
      </c>
      <c r="BB52" s="35">
        <f>BA52-AW52</f>
        <v>28.839999999999918</v>
      </c>
      <c r="BC52" s="48">
        <v>19</v>
      </c>
      <c r="BD52" s="13">
        <v>1945.34</v>
      </c>
      <c r="BE52" s="36">
        <f>BD52-BA52</f>
        <v>11.5</v>
      </c>
      <c r="BF52" s="48">
        <v>19</v>
      </c>
      <c r="BG52" s="13">
        <v>1942.84</v>
      </c>
      <c r="BH52" s="32">
        <f>BG52-BD52</f>
        <v>-2.5</v>
      </c>
      <c r="BI52" s="48">
        <v>19</v>
      </c>
      <c r="BJ52" s="13">
        <v>1937.71</v>
      </c>
      <c r="BK52" s="37">
        <f>BJ52-BG52</f>
        <v>-5.1299999999998818</v>
      </c>
      <c r="BL52" s="48">
        <v>19</v>
      </c>
      <c r="BM52" s="13">
        <v>1946.72</v>
      </c>
      <c r="BN52" s="36">
        <f>BM52-BJ52</f>
        <v>9.0099999999999909</v>
      </c>
      <c r="BO52" s="48">
        <v>19</v>
      </c>
    </row>
    <row r="53" spans="1:67" ht="18" customHeight="1" x14ac:dyDescent="0.25">
      <c r="A53" s="69" t="s">
        <v>69</v>
      </c>
      <c r="B53" s="68" t="s">
        <v>194</v>
      </c>
      <c r="C53" s="64" t="s">
        <v>215</v>
      </c>
      <c r="D53" s="30" t="s">
        <v>45</v>
      </c>
      <c r="E53" s="15">
        <v>978</v>
      </c>
      <c r="F53" s="16">
        <v>9</v>
      </c>
      <c r="G53" s="13">
        <v>966.25</v>
      </c>
      <c r="H53" s="22">
        <f>G53-E53</f>
        <v>-11.75</v>
      </c>
      <c r="I53" s="15">
        <v>963</v>
      </c>
      <c r="J53" s="4">
        <v>2093</v>
      </c>
      <c r="K53" s="4">
        <v>476</v>
      </c>
      <c r="L53" s="4">
        <v>124</v>
      </c>
      <c r="M53" s="4">
        <v>22</v>
      </c>
      <c r="N53" s="4">
        <v>96</v>
      </c>
      <c r="O53" s="4">
        <f>I53-G53</f>
        <v>-3.25</v>
      </c>
      <c r="P53" s="6">
        <f>I53-E53</f>
        <v>-15</v>
      </c>
      <c r="Q53" s="16">
        <v>9</v>
      </c>
      <c r="R53" s="13">
        <v>962.72</v>
      </c>
      <c r="S53" s="25">
        <f>R53-I53</f>
        <v>-0.27999999999997272</v>
      </c>
      <c r="T53" s="16">
        <v>9</v>
      </c>
      <c r="U53" s="13">
        <v>946.85</v>
      </c>
      <c r="V53" s="26">
        <f>U53-R53</f>
        <v>-15.870000000000005</v>
      </c>
      <c r="W53" s="16">
        <v>9</v>
      </c>
      <c r="X53" s="13">
        <v>945.47</v>
      </c>
      <c r="Y53" s="25">
        <f>X53-U53</f>
        <v>-1.3799999999999955</v>
      </c>
      <c r="Z53" s="16">
        <v>9</v>
      </c>
      <c r="AA53" s="13">
        <v>953.47</v>
      </c>
      <c r="AB53" s="27">
        <f>AA53-X53</f>
        <v>8</v>
      </c>
      <c r="AC53" s="16">
        <v>9</v>
      </c>
      <c r="AD53" s="13">
        <v>953.47</v>
      </c>
      <c r="AE53" s="38">
        <f>AD53-AA53</f>
        <v>0</v>
      </c>
      <c r="AF53" s="16">
        <v>9</v>
      </c>
      <c r="AG53" s="13">
        <v>955</v>
      </c>
      <c r="AH53" s="32">
        <f>AG53-AD53</f>
        <v>1.5299999999999727</v>
      </c>
      <c r="AI53" s="16">
        <v>9</v>
      </c>
      <c r="AJ53" s="52">
        <f>AG53-E53</f>
        <v>-23</v>
      </c>
      <c r="AK53" s="15">
        <v>955</v>
      </c>
      <c r="AL53" s="32">
        <v>1.5299999999999727</v>
      </c>
      <c r="AM53" s="16">
        <v>9</v>
      </c>
      <c r="AN53" s="13">
        <v>953</v>
      </c>
      <c r="AO53" s="32"/>
      <c r="AP53" s="48">
        <v>9</v>
      </c>
      <c r="AQ53" s="13">
        <v>953</v>
      </c>
      <c r="AR53" s="32">
        <f>AQ53-AN53</f>
        <v>0</v>
      </c>
      <c r="AS53" s="48">
        <v>9</v>
      </c>
      <c r="AT53" s="13">
        <v>953</v>
      </c>
      <c r="AU53" s="32">
        <f>AT53-AQ53</f>
        <v>0</v>
      </c>
      <c r="AV53" s="48">
        <v>9</v>
      </c>
      <c r="AW53" s="13">
        <v>944</v>
      </c>
      <c r="AX53" s="56">
        <v>-9</v>
      </c>
      <c r="AY53" s="48">
        <v>9</v>
      </c>
      <c r="AZ53" s="60">
        <f>AW53-AN53</f>
        <v>-9</v>
      </c>
      <c r="BA53" s="13">
        <v>951.96</v>
      </c>
      <c r="BB53" s="36">
        <f>BA53-AW53</f>
        <v>7.9600000000000364</v>
      </c>
      <c r="BC53" s="48">
        <v>9</v>
      </c>
      <c r="BD53" s="13">
        <v>951.21</v>
      </c>
      <c r="BE53" s="32">
        <f>BD53-BA53</f>
        <v>-0.75</v>
      </c>
      <c r="BF53" s="48">
        <v>9</v>
      </c>
      <c r="BG53" s="13">
        <v>990.71</v>
      </c>
      <c r="BH53" s="35">
        <f>BG53-BD53</f>
        <v>39.5</v>
      </c>
      <c r="BI53" s="48">
        <v>9</v>
      </c>
      <c r="BJ53" s="13">
        <v>990.96</v>
      </c>
      <c r="BK53" s="38">
        <f>BJ53-BG53</f>
        <v>0.25</v>
      </c>
      <c r="BL53" s="48">
        <v>9</v>
      </c>
      <c r="BM53" s="13">
        <v>990.96</v>
      </c>
      <c r="BN53" s="38">
        <f>BM53-BJ53</f>
        <v>0</v>
      </c>
      <c r="BO53" s="48">
        <v>9</v>
      </c>
    </row>
    <row r="54" spans="1:67" ht="18" customHeight="1" x14ac:dyDescent="0.25">
      <c r="A54" s="65" t="s">
        <v>340</v>
      </c>
      <c r="B54" s="68" t="s">
        <v>337</v>
      </c>
      <c r="C54" s="64" t="s">
        <v>215</v>
      </c>
      <c r="D54" s="30" t="s">
        <v>29</v>
      </c>
      <c r="E54" s="15"/>
      <c r="F54" s="16"/>
      <c r="G54" s="13"/>
      <c r="H54" s="19"/>
      <c r="I54" s="15"/>
      <c r="J54" s="4"/>
      <c r="K54" s="4"/>
      <c r="L54" s="4"/>
      <c r="M54" s="4"/>
      <c r="N54" s="4"/>
      <c r="O54" s="4"/>
      <c r="P54" s="4"/>
      <c r="Q54" s="16"/>
      <c r="R54" s="13"/>
      <c r="S54" s="25"/>
      <c r="T54" s="16"/>
      <c r="U54" s="13"/>
      <c r="V54" s="25"/>
      <c r="W54" s="16"/>
      <c r="X54" s="13"/>
      <c r="Y54" s="25"/>
      <c r="Z54" s="16"/>
      <c r="AA54" s="13"/>
      <c r="AB54" s="25"/>
      <c r="AC54" s="16"/>
      <c r="AD54" s="13"/>
      <c r="AE54" s="38"/>
      <c r="AF54" s="16"/>
      <c r="AG54" s="13"/>
      <c r="AH54" s="32"/>
      <c r="AI54" s="16"/>
      <c r="AJ54" s="52"/>
      <c r="AK54" s="15"/>
      <c r="AL54" s="32"/>
      <c r="AM54" s="16"/>
      <c r="AN54" s="13">
        <v>1704.5</v>
      </c>
      <c r="AO54" s="32"/>
      <c r="AP54" s="48">
        <v>17</v>
      </c>
      <c r="AQ54" s="13">
        <v>1729.5</v>
      </c>
      <c r="AR54" s="35">
        <f>AQ54-AN54</f>
        <v>25</v>
      </c>
      <c r="AS54" s="48">
        <v>17</v>
      </c>
      <c r="AT54" s="13">
        <v>1753.75</v>
      </c>
      <c r="AU54" s="35">
        <f>AT54-AQ54</f>
        <v>24.25</v>
      </c>
      <c r="AV54" s="48">
        <v>17</v>
      </c>
      <c r="AW54" s="13">
        <v>1738</v>
      </c>
      <c r="AX54" s="33">
        <v>-15.75</v>
      </c>
      <c r="AY54" s="48">
        <v>17</v>
      </c>
      <c r="AZ54" s="57">
        <f>AW54-AN54</f>
        <v>33.5</v>
      </c>
      <c r="BA54" s="13">
        <v>1731.21</v>
      </c>
      <c r="BB54" s="56">
        <f>BA54-AW54</f>
        <v>-6.7899999999999636</v>
      </c>
      <c r="BC54" s="48">
        <v>17</v>
      </c>
      <c r="BD54" s="13">
        <v>1731.21</v>
      </c>
      <c r="BE54" s="32">
        <f>BD54-BA54</f>
        <v>0</v>
      </c>
      <c r="BF54" s="48">
        <v>17</v>
      </c>
      <c r="BG54" s="13">
        <v>1729.21</v>
      </c>
      <c r="BH54" s="32">
        <f>BG54-BD54</f>
        <v>-2</v>
      </c>
      <c r="BI54" s="48">
        <v>17</v>
      </c>
      <c r="BJ54" s="13">
        <v>1728.46</v>
      </c>
      <c r="BK54" s="38">
        <f>BJ54-BG54</f>
        <v>-0.75</v>
      </c>
      <c r="BL54" s="48">
        <v>17</v>
      </c>
      <c r="BM54" s="13">
        <v>1728.46</v>
      </c>
      <c r="BN54" s="38">
        <f>BM54-BJ54</f>
        <v>0</v>
      </c>
      <c r="BO54" s="48">
        <v>17</v>
      </c>
    </row>
    <row r="55" spans="1:67" ht="18" customHeight="1" x14ac:dyDescent="0.25">
      <c r="A55" s="69" t="s">
        <v>70</v>
      </c>
      <c r="B55" s="68" t="s">
        <v>18</v>
      </c>
      <c r="C55" s="64" t="s">
        <v>215</v>
      </c>
      <c r="D55" s="30" t="s">
        <v>29</v>
      </c>
      <c r="E55" s="15">
        <v>1841</v>
      </c>
      <c r="F55" s="16">
        <v>18</v>
      </c>
      <c r="G55" s="13">
        <v>1860.5</v>
      </c>
      <c r="H55" s="18">
        <f>G55-E55</f>
        <v>19.5</v>
      </c>
      <c r="I55" s="15">
        <v>1852</v>
      </c>
      <c r="J55" s="4">
        <v>76162</v>
      </c>
      <c r="K55" s="4">
        <v>10510</v>
      </c>
      <c r="L55" s="4">
        <v>1339</v>
      </c>
      <c r="M55" s="4">
        <v>112</v>
      </c>
      <c r="N55" s="4">
        <v>150</v>
      </c>
      <c r="O55" s="7">
        <f>I55-G55</f>
        <v>-8.5</v>
      </c>
      <c r="P55" s="9">
        <f>I55-E55</f>
        <v>11</v>
      </c>
      <c r="Q55" s="16">
        <v>18</v>
      </c>
      <c r="R55" s="13">
        <v>1831.6</v>
      </c>
      <c r="S55" s="26">
        <f>R55-I55</f>
        <v>-20.400000000000091</v>
      </c>
      <c r="T55" s="16">
        <v>18</v>
      </c>
      <c r="U55" s="13">
        <v>1831.6</v>
      </c>
      <c r="V55" s="25">
        <f>U55-R55</f>
        <v>0</v>
      </c>
      <c r="W55" s="16">
        <v>18</v>
      </c>
      <c r="X55" s="13">
        <v>1824.6</v>
      </c>
      <c r="Y55" s="28">
        <f>X55-U55</f>
        <v>-7</v>
      </c>
      <c r="Z55" s="16">
        <v>18</v>
      </c>
      <c r="AA55" s="13">
        <v>1812.98</v>
      </c>
      <c r="AB55" s="28">
        <f>AA55-X55</f>
        <v>-11.619999999999891</v>
      </c>
      <c r="AC55" s="16">
        <v>18</v>
      </c>
      <c r="AD55" s="13">
        <v>1828.98</v>
      </c>
      <c r="AE55" s="35">
        <f>AD55-AA55</f>
        <v>16</v>
      </c>
      <c r="AF55" s="16">
        <v>18</v>
      </c>
      <c r="AG55" s="13">
        <v>1826</v>
      </c>
      <c r="AH55" s="32">
        <f>AG55-AD55</f>
        <v>-2.9800000000000182</v>
      </c>
      <c r="AI55" s="16">
        <v>18</v>
      </c>
      <c r="AJ55" s="52">
        <f>AG55-E55</f>
        <v>-15</v>
      </c>
      <c r="AK55" s="15">
        <v>1826</v>
      </c>
      <c r="AL55" s="32">
        <v>-2.9800000000000182</v>
      </c>
      <c r="AM55" s="16">
        <v>18</v>
      </c>
      <c r="AN55" s="13">
        <v>1822</v>
      </c>
      <c r="AO55" s="32">
        <f>AN55-AK55</f>
        <v>-4</v>
      </c>
      <c r="AP55" s="48">
        <v>18</v>
      </c>
      <c r="AQ55" s="13">
        <v>1822</v>
      </c>
      <c r="AR55" s="32">
        <f>AQ55-AN55</f>
        <v>0</v>
      </c>
      <c r="AS55" s="48">
        <v>18</v>
      </c>
      <c r="AT55" s="13">
        <v>1809</v>
      </c>
      <c r="AU55" s="56">
        <f>AT55-AQ55</f>
        <v>-13</v>
      </c>
      <c r="AV55" s="48">
        <v>18</v>
      </c>
      <c r="AW55" s="13">
        <v>1795</v>
      </c>
      <c r="AX55" s="56">
        <v>-14</v>
      </c>
      <c r="AY55" s="48">
        <v>17</v>
      </c>
      <c r="AZ55" s="59">
        <f>AW55-AK55</f>
        <v>-31</v>
      </c>
      <c r="BA55" s="13">
        <v>1806.46</v>
      </c>
      <c r="BB55" s="36">
        <f>BA55-AW55</f>
        <v>11.460000000000036</v>
      </c>
      <c r="BC55" s="48">
        <v>18</v>
      </c>
      <c r="BD55" s="13">
        <v>1813.46</v>
      </c>
      <c r="BE55" s="36">
        <f>BD55-BA55</f>
        <v>7</v>
      </c>
      <c r="BF55" s="48">
        <v>18</v>
      </c>
      <c r="BG55" s="13">
        <v>1801.46</v>
      </c>
      <c r="BH55" s="56">
        <f>BG55-BD55</f>
        <v>-12</v>
      </c>
      <c r="BI55" s="48">
        <v>18</v>
      </c>
      <c r="BJ55" s="13">
        <v>1819.46</v>
      </c>
      <c r="BK55" s="35">
        <f>BJ55-BG55</f>
        <v>18</v>
      </c>
      <c r="BL55" s="48">
        <v>18</v>
      </c>
      <c r="BM55" s="13">
        <v>1818.96</v>
      </c>
      <c r="BN55" s="38">
        <f>BM55-BJ55</f>
        <v>-0.5</v>
      </c>
      <c r="BO55" s="48">
        <v>18</v>
      </c>
    </row>
    <row r="56" spans="1:67" ht="18" customHeight="1" x14ac:dyDescent="0.25">
      <c r="A56" s="65" t="s">
        <v>377</v>
      </c>
      <c r="B56" s="68" t="s">
        <v>378</v>
      </c>
      <c r="C56" s="66" t="s">
        <v>220</v>
      </c>
      <c r="D56" s="30" t="s">
        <v>45</v>
      </c>
      <c r="E56" s="15"/>
      <c r="F56" s="16"/>
      <c r="G56" s="13"/>
      <c r="H56" s="19"/>
      <c r="I56" s="15"/>
      <c r="J56" s="4"/>
      <c r="K56" s="4"/>
      <c r="L56" s="4"/>
      <c r="M56" s="4"/>
      <c r="N56" s="4"/>
      <c r="O56" s="4"/>
      <c r="P56" s="4"/>
      <c r="Q56" s="16"/>
      <c r="R56" s="13"/>
      <c r="S56" s="25"/>
      <c r="T56" s="16"/>
      <c r="U56" s="13"/>
      <c r="V56" s="25"/>
      <c r="W56" s="16"/>
      <c r="X56" s="13"/>
      <c r="Y56" s="25"/>
      <c r="Z56" s="16"/>
      <c r="AA56" s="13"/>
      <c r="AB56" s="25"/>
      <c r="AC56" s="16"/>
      <c r="AD56" s="13"/>
      <c r="AE56" s="38"/>
      <c r="AF56" s="16"/>
      <c r="AG56" s="13"/>
      <c r="AH56" s="32"/>
      <c r="AI56" s="16"/>
      <c r="AJ56" s="52"/>
      <c r="AK56" s="15"/>
      <c r="AL56" s="32"/>
      <c r="AM56" s="16"/>
      <c r="AN56" s="13">
        <v>496</v>
      </c>
      <c r="AO56" s="32"/>
      <c r="AP56" s="48">
        <v>5</v>
      </c>
      <c r="AQ56" s="13">
        <v>496</v>
      </c>
      <c r="AR56" s="32">
        <f>AQ56-AN56</f>
        <v>0</v>
      </c>
      <c r="AS56" s="48">
        <v>5</v>
      </c>
      <c r="AT56" s="13">
        <v>496</v>
      </c>
      <c r="AU56" s="32">
        <f>AT56-AQ56</f>
        <v>0</v>
      </c>
      <c r="AV56" s="48">
        <v>5</v>
      </c>
      <c r="AW56" s="13">
        <v>505</v>
      </c>
      <c r="AX56" s="36">
        <v>9</v>
      </c>
      <c r="AY56" s="48">
        <v>5</v>
      </c>
      <c r="AZ56" s="58">
        <f>AW56-AN56</f>
        <v>9</v>
      </c>
      <c r="BA56" s="13">
        <v>503.96</v>
      </c>
      <c r="BB56" s="32">
        <f>BA56-AW56</f>
        <v>-1.0400000000000205</v>
      </c>
      <c r="BC56" s="48">
        <v>5</v>
      </c>
      <c r="BD56" s="13">
        <v>514.96</v>
      </c>
      <c r="BE56" s="36">
        <f>BD56-BA56</f>
        <v>11.000000000000057</v>
      </c>
      <c r="BF56" s="48">
        <v>5</v>
      </c>
      <c r="BG56" s="13">
        <v>516.46</v>
      </c>
      <c r="BH56" s="32">
        <f>BG56-BD56</f>
        <v>1.5</v>
      </c>
      <c r="BI56" s="48">
        <v>5</v>
      </c>
      <c r="BJ56" s="13">
        <v>516.46</v>
      </c>
      <c r="BK56" s="38">
        <f>BJ56-BG56</f>
        <v>0</v>
      </c>
      <c r="BL56" s="48">
        <v>5</v>
      </c>
      <c r="BM56" s="13">
        <v>516.46</v>
      </c>
      <c r="BN56" s="38">
        <f>BM56-BJ56</f>
        <v>0</v>
      </c>
      <c r="BO56" s="48">
        <v>5</v>
      </c>
    </row>
    <row r="57" spans="1:67" ht="18" customHeight="1" x14ac:dyDescent="0.25">
      <c r="A57" s="65" t="s">
        <v>341</v>
      </c>
      <c r="B57" s="68" t="s">
        <v>342</v>
      </c>
      <c r="C57" s="64" t="s">
        <v>215</v>
      </c>
      <c r="D57" s="30" t="s">
        <v>33</v>
      </c>
      <c r="E57" s="15"/>
      <c r="F57" s="16"/>
      <c r="G57" s="13"/>
      <c r="H57" s="19"/>
      <c r="I57" s="15"/>
      <c r="J57" s="4"/>
      <c r="K57" s="4"/>
      <c r="L57" s="4"/>
      <c r="M57" s="4"/>
      <c r="N57" s="4"/>
      <c r="O57" s="4"/>
      <c r="P57" s="4"/>
      <c r="Q57" s="16"/>
      <c r="R57" s="13"/>
      <c r="S57" s="25"/>
      <c r="T57" s="16"/>
      <c r="U57" s="13"/>
      <c r="V57" s="25"/>
      <c r="W57" s="16"/>
      <c r="X57" s="13"/>
      <c r="Y57" s="25"/>
      <c r="Z57" s="16"/>
      <c r="AA57" s="13"/>
      <c r="AB57" s="25"/>
      <c r="AC57" s="16"/>
      <c r="AD57" s="13"/>
      <c r="AE57" s="38"/>
      <c r="AF57" s="16"/>
      <c r="AG57" s="13"/>
      <c r="AH57" s="32"/>
      <c r="AI57" s="16"/>
      <c r="AJ57" s="52"/>
      <c r="AK57" s="15"/>
      <c r="AL57" s="32"/>
      <c r="AM57" s="16"/>
      <c r="AN57" s="13">
        <v>500</v>
      </c>
      <c r="AO57" s="32"/>
      <c r="AP57" s="48">
        <v>5</v>
      </c>
      <c r="AQ57" s="13">
        <v>500</v>
      </c>
      <c r="AR57" s="32">
        <f>AQ57-AN57</f>
        <v>0</v>
      </c>
      <c r="AS57" s="48">
        <v>5</v>
      </c>
      <c r="AT57" s="13">
        <v>491.25</v>
      </c>
      <c r="AU57" s="56">
        <f>AT57-AQ57</f>
        <v>-8.75</v>
      </c>
      <c r="AV57" s="48">
        <v>5</v>
      </c>
      <c r="AW57" s="13">
        <v>500</v>
      </c>
      <c r="AX57" s="36">
        <v>8.75</v>
      </c>
      <c r="AY57" s="48">
        <v>5</v>
      </c>
      <c r="AZ57" s="61">
        <f>AW57-AN57</f>
        <v>0</v>
      </c>
      <c r="BA57" s="13">
        <v>500</v>
      </c>
      <c r="BB57" s="32">
        <f>BA57-AW57</f>
        <v>0</v>
      </c>
      <c r="BC57" s="48">
        <v>5</v>
      </c>
      <c r="BD57" s="13">
        <v>500</v>
      </c>
      <c r="BE57" s="32">
        <f>BD57-BA57</f>
        <v>0</v>
      </c>
      <c r="BF57" s="48">
        <v>5</v>
      </c>
      <c r="BG57" s="13">
        <v>500</v>
      </c>
      <c r="BH57" s="32">
        <f>BG57-BD57</f>
        <v>0</v>
      </c>
      <c r="BI57" s="48">
        <v>5</v>
      </c>
      <c r="BJ57" s="13">
        <v>490.25</v>
      </c>
      <c r="BK57" s="37">
        <f>BJ57-BG57</f>
        <v>-9.75</v>
      </c>
      <c r="BL57" s="48">
        <v>5</v>
      </c>
      <c r="BM57" s="13">
        <v>490.25</v>
      </c>
      <c r="BN57" s="38">
        <f>BM57-BJ57</f>
        <v>0</v>
      </c>
      <c r="BO57" s="48">
        <v>5</v>
      </c>
    </row>
    <row r="58" spans="1:67" ht="18" customHeight="1" x14ac:dyDescent="0.25">
      <c r="A58" s="65" t="s">
        <v>343</v>
      </c>
      <c r="B58" s="68" t="s">
        <v>344</v>
      </c>
      <c r="C58" s="64" t="s">
        <v>215</v>
      </c>
      <c r="D58" s="30" t="s">
        <v>65</v>
      </c>
      <c r="E58" s="15"/>
      <c r="F58" s="16"/>
      <c r="G58" s="13"/>
      <c r="H58" s="19"/>
      <c r="I58" s="15"/>
      <c r="J58" s="4"/>
      <c r="K58" s="4"/>
      <c r="L58" s="4"/>
      <c r="M58" s="4"/>
      <c r="N58" s="4"/>
      <c r="O58" s="4"/>
      <c r="P58" s="4"/>
      <c r="Q58" s="16"/>
      <c r="R58" s="13"/>
      <c r="S58" s="25"/>
      <c r="T58" s="16"/>
      <c r="U58" s="13"/>
      <c r="V58" s="25"/>
      <c r="W58" s="16"/>
      <c r="X58" s="13"/>
      <c r="Y58" s="25"/>
      <c r="Z58" s="16"/>
      <c r="AA58" s="13"/>
      <c r="AB58" s="25"/>
      <c r="AC58" s="16"/>
      <c r="AD58" s="13"/>
      <c r="AE58" s="38"/>
      <c r="AF58" s="16"/>
      <c r="AG58" s="13"/>
      <c r="AH58" s="32"/>
      <c r="AI58" s="16"/>
      <c r="AJ58" s="52"/>
      <c r="AK58" s="15"/>
      <c r="AL58" s="32"/>
      <c r="AM58" s="16"/>
      <c r="AN58" s="13">
        <v>500</v>
      </c>
      <c r="AO58" s="32"/>
      <c r="AP58" s="48">
        <v>5</v>
      </c>
      <c r="AQ58" s="13">
        <v>500</v>
      </c>
      <c r="AR58" s="32">
        <f>AQ58-AN58</f>
        <v>0</v>
      </c>
      <c r="AS58" s="48">
        <v>5</v>
      </c>
      <c r="AT58" s="13">
        <v>493.5</v>
      </c>
      <c r="AU58" s="56">
        <f>AT58-AQ58</f>
        <v>-6.5</v>
      </c>
      <c r="AV58" s="48">
        <v>5</v>
      </c>
      <c r="AW58" s="13">
        <v>500</v>
      </c>
      <c r="AX58" s="36">
        <v>6.5</v>
      </c>
      <c r="AY58" s="48">
        <v>5</v>
      </c>
      <c r="AZ58" s="61">
        <f>AW58-AN58</f>
        <v>0</v>
      </c>
      <c r="BA58" s="13">
        <v>492.5</v>
      </c>
      <c r="BB58" s="56">
        <f>BA58-AW58</f>
        <v>-7.5</v>
      </c>
      <c r="BC58" s="48">
        <v>5</v>
      </c>
      <c r="BD58" s="13">
        <v>492.5</v>
      </c>
      <c r="BE58" s="32">
        <f>BD58-BA58</f>
        <v>0</v>
      </c>
      <c r="BF58" s="48">
        <v>5</v>
      </c>
      <c r="BG58" s="13">
        <v>483</v>
      </c>
      <c r="BH58" s="56">
        <f>BG58-BD58</f>
        <v>-9.5</v>
      </c>
      <c r="BI58" s="48">
        <v>5</v>
      </c>
      <c r="BJ58" s="13">
        <v>471.5</v>
      </c>
      <c r="BK58" s="37">
        <f>BJ58-BG58</f>
        <v>-11.5</v>
      </c>
      <c r="BL58" s="48">
        <v>5</v>
      </c>
      <c r="BM58" s="13">
        <v>471.5</v>
      </c>
      <c r="BN58" s="38">
        <f>BM58-BJ58</f>
        <v>0</v>
      </c>
      <c r="BO58" s="48">
        <v>5</v>
      </c>
    </row>
    <row r="59" spans="1:67" ht="18" customHeight="1" x14ac:dyDescent="0.25">
      <c r="A59" s="65" t="s">
        <v>345</v>
      </c>
      <c r="B59" s="68" t="s">
        <v>346</v>
      </c>
      <c r="C59" s="64" t="s">
        <v>215</v>
      </c>
      <c r="D59" s="30" t="s">
        <v>29</v>
      </c>
      <c r="E59" s="15"/>
      <c r="F59" s="16"/>
      <c r="G59" s="13"/>
      <c r="H59" s="19"/>
      <c r="I59" s="15"/>
      <c r="J59" s="4"/>
      <c r="K59" s="4"/>
      <c r="L59" s="4"/>
      <c r="M59" s="4"/>
      <c r="N59" s="4"/>
      <c r="O59" s="4"/>
      <c r="P59" s="4"/>
      <c r="Q59" s="16"/>
      <c r="R59" s="13"/>
      <c r="S59" s="25"/>
      <c r="T59" s="16"/>
      <c r="U59" s="13"/>
      <c r="V59" s="25"/>
      <c r="W59" s="16"/>
      <c r="X59" s="13"/>
      <c r="Y59" s="25"/>
      <c r="Z59" s="16"/>
      <c r="AA59" s="13"/>
      <c r="AB59" s="25"/>
      <c r="AC59" s="16"/>
      <c r="AD59" s="13"/>
      <c r="AE59" s="38"/>
      <c r="AF59" s="16"/>
      <c r="AG59" s="13"/>
      <c r="AH59" s="32"/>
      <c r="AI59" s="16"/>
      <c r="AJ59" s="52"/>
      <c r="AK59" s="15">
        <v>2322</v>
      </c>
      <c r="AL59" s="32">
        <v>-9.24</v>
      </c>
      <c r="AM59" s="16" t="s">
        <v>405</v>
      </c>
      <c r="AN59" s="13">
        <v>2303.62</v>
      </c>
      <c r="AO59" s="33">
        <f>AN59-AK59</f>
        <v>-18.380000000000109</v>
      </c>
      <c r="AP59" s="48" t="s">
        <v>415</v>
      </c>
      <c r="AQ59" s="13">
        <v>2340.38</v>
      </c>
      <c r="AR59" s="35">
        <f>AQ59-AN59</f>
        <v>36.760000000000218</v>
      </c>
      <c r="AS59" s="48" t="s">
        <v>441</v>
      </c>
      <c r="AT59" s="13">
        <v>2337.5</v>
      </c>
      <c r="AU59" s="32">
        <f>AT59-AQ59</f>
        <v>-2.8800000000001091</v>
      </c>
      <c r="AV59" s="48" t="s">
        <v>460</v>
      </c>
      <c r="AW59" s="13">
        <v>2332</v>
      </c>
      <c r="AX59" s="56">
        <v>-5.5</v>
      </c>
      <c r="AY59" s="48" t="s">
        <v>253</v>
      </c>
      <c r="AZ59" s="58">
        <f>AW59-AK59</f>
        <v>10</v>
      </c>
      <c r="BA59" s="13">
        <v>2370.2199999999998</v>
      </c>
      <c r="BB59" s="35">
        <f>BA59-AW59</f>
        <v>38.2199999999998</v>
      </c>
      <c r="BC59" s="48" t="s">
        <v>496</v>
      </c>
      <c r="BD59" s="13">
        <v>2377.7199999999998</v>
      </c>
      <c r="BE59" s="36">
        <f>BD59-BA59</f>
        <v>7.5</v>
      </c>
      <c r="BF59" s="48" t="s">
        <v>532</v>
      </c>
      <c r="BG59" s="13">
        <v>2390.7199999999998</v>
      </c>
      <c r="BH59" s="36">
        <f>BG59-BD59</f>
        <v>13</v>
      </c>
      <c r="BI59" s="48" t="s">
        <v>583</v>
      </c>
      <c r="BJ59" s="13">
        <v>2389.7199999999998</v>
      </c>
      <c r="BK59" s="38">
        <f>BJ59-BG59</f>
        <v>-1</v>
      </c>
      <c r="BL59" s="48" t="s">
        <v>583</v>
      </c>
      <c r="BM59" s="13">
        <v>2410.9699999999998</v>
      </c>
      <c r="BN59" s="35">
        <f>BM59-BJ59</f>
        <v>21.25</v>
      </c>
      <c r="BO59" s="48" t="s">
        <v>943</v>
      </c>
    </row>
    <row r="60" spans="1:67" ht="18" customHeight="1" x14ac:dyDescent="0.25">
      <c r="A60" s="65" t="s">
        <v>71</v>
      </c>
      <c r="B60" s="68" t="s">
        <v>396</v>
      </c>
      <c r="C60" s="64" t="s">
        <v>215</v>
      </c>
      <c r="D60" s="30" t="s">
        <v>29</v>
      </c>
      <c r="E60" s="15">
        <v>569</v>
      </c>
      <c r="F60" s="16">
        <v>5</v>
      </c>
      <c r="G60" s="13">
        <v>569</v>
      </c>
      <c r="H60" s="19">
        <f>G60-E60</f>
        <v>0</v>
      </c>
      <c r="I60" s="15">
        <v>561</v>
      </c>
      <c r="J60" s="4">
        <v>70332</v>
      </c>
      <c r="K60" s="4">
        <v>9560</v>
      </c>
      <c r="L60" s="4">
        <v>1200</v>
      </c>
      <c r="M60" s="4">
        <v>97</v>
      </c>
      <c r="N60" s="4">
        <v>103</v>
      </c>
      <c r="O60" s="7">
        <f>I60-G60</f>
        <v>-8</v>
      </c>
      <c r="P60" s="7">
        <f>I60-E60</f>
        <v>-8</v>
      </c>
      <c r="Q60" s="16">
        <v>5</v>
      </c>
      <c r="R60" s="13">
        <v>560.6</v>
      </c>
      <c r="S60" s="25">
        <f>R60-I60</f>
        <v>-0.39999999999997726</v>
      </c>
      <c r="T60" s="16">
        <v>5</v>
      </c>
      <c r="U60" s="13">
        <v>560</v>
      </c>
      <c r="V60" s="25">
        <f>U60-R60</f>
        <v>-0.60000000000002274</v>
      </c>
      <c r="W60" s="16">
        <v>5</v>
      </c>
      <c r="X60" s="13">
        <v>560.6</v>
      </c>
      <c r="Y60" s="25">
        <f>X60-U60</f>
        <v>0.60000000000002274</v>
      </c>
      <c r="Z60" s="16">
        <v>5</v>
      </c>
      <c r="AA60" s="13">
        <v>560.6</v>
      </c>
      <c r="AB60" s="25">
        <f>AA60-X60</f>
        <v>0</v>
      </c>
      <c r="AC60" s="16">
        <v>5</v>
      </c>
      <c r="AD60" s="13">
        <v>560.6</v>
      </c>
      <c r="AE60" s="38">
        <f>AD60-AA60</f>
        <v>0</v>
      </c>
      <c r="AF60" s="16">
        <v>5</v>
      </c>
      <c r="AG60" s="13">
        <v>508</v>
      </c>
      <c r="AH60" s="32">
        <f>AG60-AD60</f>
        <v>-52.600000000000023</v>
      </c>
      <c r="AI60" s="16">
        <v>5</v>
      </c>
      <c r="AJ60" s="53">
        <f>AG60-E60</f>
        <v>-61</v>
      </c>
      <c r="AK60" s="15">
        <v>508</v>
      </c>
      <c r="AL60" s="32">
        <v>-52.600000000000023</v>
      </c>
      <c r="AM60" s="16">
        <v>5</v>
      </c>
      <c r="AN60" s="13">
        <v>522.5</v>
      </c>
      <c r="AO60" s="36">
        <f>AN60-AK60</f>
        <v>14.5</v>
      </c>
      <c r="AP60" s="48">
        <v>5</v>
      </c>
      <c r="AQ60" s="13">
        <v>539.5</v>
      </c>
      <c r="AR60" s="35">
        <f>AQ60-AN60</f>
        <v>17</v>
      </c>
      <c r="AS60" s="48">
        <v>5</v>
      </c>
      <c r="AT60" s="13">
        <v>556</v>
      </c>
      <c r="AU60" s="35">
        <f>AT60-AQ60</f>
        <v>16.5</v>
      </c>
      <c r="AV60" s="48">
        <v>5</v>
      </c>
      <c r="AW60" s="13">
        <v>533</v>
      </c>
      <c r="AX60" s="33">
        <v>-23</v>
      </c>
      <c r="AY60" s="48">
        <v>5</v>
      </c>
      <c r="AZ60" s="57">
        <f>AW60-AK60</f>
        <v>25</v>
      </c>
      <c r="BA60" s="13">
        <v>536.46</v>
      </c>
      <c r="BB60" s="32">
        <f>BA60-AW60</f>
        <v>3.4600000000000364</v>
      </c>
      <c r="BC60" s="48">
        <v>5</v>
      </c>
      <c r="BD60" s="13">
        <v>542.96</v>
      </c>
      <c r="BE60" s="36">
        <f>BD60-BA60</f>
        <v>6.5</v>
      </c>
      <c r="BF60" s="48">
        <v>5</v>
      </c>
      <c r="BG60" s="13">
        <v>546.46</v>
      </c>
      <c r="BH60" s="38">
        <f>BG60-BD60</f>
        <v>3.5</v>
      </c>
      <c r="BI60" s="48">
        <v>5</v>
      </c>
      <c r="BJ60" s="13">
        <v>544.96</v>
      </c>
      <c r="BK60" s="38">
        <f>BJ60-BG60</f>
        <v>-1.5</v>
      </c>
      <c r="BL60" s="48">
        <v>5</v>
      </c>
      <c r="BM60" s="13">
        <v>544.96</v>
      </c>
      <c r="BN60" s="38">
        <f>BM60-BJ60</f>
        <v>0</v>
      </c>
      <c r="BO60" s="48">
        <v>5</v>
      </c>
    </row>
    <row r="61" spans="1:67" ht="18" customHeight="1" x14ac:dyDescent="0.25">
      <c r="A61" s="69" t="s">
        <v>72</v>
      </c>
      <c r="B61" s="68" t="s">
        <v>10</v>
      </c>
      <c r="C61" s="64" t="s">
        <v>215</v>
      </c>
      <c r="D61" s="30" t="s">
        <v>28</v>
      </c>
      <c r="E61" s="15">
        <v>516</v>
      </c>
      <c r="F61" s="16">
        <v>5</v>
      </c>
      <c r="G61" s="13">
        <v>515</v>
      </c>
      <c r="H61" s="19">
        <f>G61-E61</f>
        <v>-1</v>
      </c>
      <c r="I61" s="15">
        <v>516</v>
      </c>
      <c r="J61" s="4">
        <v>74748</v>
      </c>
      <c r="K61" s="4">
        <v>10239</v>
      </c>
      <c r="L61" s="4">
        <v>1304</v>
      </c>
      <c r="M61" s="4">
        <v>104</v>
      </c>
      <c r="N61" s="4">
        <v>54</v>
      </c>
      <c r="O61" s="4">
        <f>I61-G61</f>
        <v>1</v>
      </c>
      <c r="P61" s="4">
        <f>I61-E61</f>
        <v>0</v>
      </c>
      <c r="Q61" s="16">
        <v>5</v>
      </c>
      <c r="R61" s="13">
        <v>529.1</v>
      </c>
      <c r="S61" s="27">
        <f>R61-I61</f>
        <v>13.100000000000023</v>
      </c>
      <c r="T61" s="16">
        <v>5</v>
      </c>
      <c r="U61" s="13">
        <v>529.1</v>
      </c>
      <c r="V61" s="25">
        <f>U61-R61</f>
        <v>0</v>
      </c>
      <c r="W61" s="16">
        <v>5</v>
      </c>
      <c r="X61" s="13">
        <v>529.1</v>
      </c>
      <c r="Y61" s="25">
        <f>X61-U61</f>
        <v>0</v>
      </c>
      <c r="Z61" s="16">
        <v>5</v>
      </c>
      <c r="AA61" s="13">
        <v>516.1</v>
      </c>
      <c r="AB61" s="28">
        <f>AA61-X61</f>
        <v>-13</v>
      </c>
      <c r="AC61" s="16">
        <v>5</v>
      </c>
      <c r="AD61" s="13">
        <v>516.1</v>
      </c>
      <c r="AE61" s="38">
        <f>AD61-AA61</f>
        <v>0</v>
      </c>
      <c r="AF61" s="16">
        <v>5</v>
      </c>
      <c r="AG61" s="13">
        <v>514</v>
      </c>
      <c r="AH61" s="32">
        <f>AG61-AD61</f>
        <v>-2.1000000000000227</v>
      </c>
      <c r="AI61" s="16">
        <v>5</v>
      </c>
      <c r="AJ61" s="52">
        <f>AG61-E61</f>
        <v>-2</v>
      </c>
      <c r="AK61" s="15">
        <v>514</v>
      </c>
      <c r="AL61" s="32">
        <v>-2.1000000000000227</v>
      </c>
      <c r="AM61" s="16">
        <v>5</v>
      </c>
      <c r="AN61" s="13">
        <v>514</v>
      </c>
      <c r="AO61" s="32">
        <f>AN61-AK61</f>
        <v>0</v>
      </c>
      <c r="AP61" s="48">
        <v>5</v>
      </c>
      <c r="AQ61" s="13">
        <v>514</v>
      </c>
      <c r="AR61" s="32">
        <f>AQ61-AN61</f>
        <v>0</v>
      </c>
      <c r="AS61" s="48">
        <v>5</v>
      </c>
      <c r="AT61" s="13">
        <v>514</v>
      </c>
      <c r="AU61" s="32">
        <f>AT61-AQ61</f>
        <v>0</v>
      </c>
      <c r="AV61" s="48">
        <v>5</v>
      </c>
      <c r="AW61" s="13">
        <v>500</v>
      </c>
      <c r="AX61" s="56">
        <v>-14</v>
      </c>
      <c r="AY61" s="48">
        <v>5</v>
      </c>
      <c r="AZ61" s="60">
        <f>AW61-AK61</f>
        <v>-14</v>
      </c>
      <c r="BA61" s="13">
        <v>489.5</v>
      </c>
      <c r="BB61" s="56">
        <f>BA61-AW61</f>
        <v>-10.5</v>
      </c>
      <c r="BC61" s="48">
        <v>5</v>
      </c>
      <c r="BD61" s="13">
        <v>489.5</v>
      </c>
      <c r="BE61" s="32">
        <f>BD61-BA61</f>
        <v>0</v>
      </c>
      <c r="BF61" s="48">
        <v>5</v>
      </c>
      <c r="BG61" s="13">
        <v>489.5</v>
      </c>
      <c r="BH61" s="32">
        <f>BG61-BD61</f>
        <v>0</v>
      </c>
      <c r="BI61" s="48">
        <v>5</v>
      </c>
      <c r="BJ61" s="13">
        <v>489.5</v>
      </c>
      <c r="BK61" s="38">
        <f>BJ61-BG61</f>
        <v>0</v>
      </c>
      <c r="BL61" s="48">
        <v>5</v>
      </c>
      <c r="BM61" s="13">
        <v>489.5</v>
      </c>
      <c r="BN61" s="38">
        <f>BM61-BJ61</f>
        <v>0</v>
      </c>
      <c r="BO61" s="48">
        <v>5</v>
      </c>
    </row>
    <row r="62" spans="1:67" ht="18" customHeight="1" x14ac:dyDescent="0.25">
      <c r="A62" s="65" t="s">
        <v>379</v>
      </c>
      <c r="B62" s="68" t="s">
        <v>380</v>
      </c>
      <c r="C62" s="66" t="s">
        <v>220</v>
      </c>
      <c r="D62" s="30" t="s">
        <v>29</v>
      </c>
      <c r="E62" s="15"/>
      <c r="F62" s="16"/>
      <c r="G62" s="13"/>
      <c r="H62" s="19"/>
      <c r="I62" s="15"/>
      <c r="J62" s="4"/>
      <c r="K62" s="4"/>
      <c r="L62" s="4"/>
      <c r="M62" s="4"/>
      <c r="N62" s="4"/>
      <c r="O62" s="4"/>
      <c r="P62" s="4"/>
      <c r="Q62" s="16"/>
      <c r="R62" s="13"/>
      <c r="S62" s="25"/>
      <c r="T62" s="16"/>
      <c r="U62" s="13"/>
      <c r="V62" s="25"/>
      <c r="W62" s="16"/>
      <c r="X62" s="13"/>
      <c r="Y62" s="25"/>
      <c r="Z62" s="16"/>
      <c r="AA62" s="13"/>
      <c r="AB62" s="25"/>
      <c r="AC62" s="16"/>
      <c r="AD62" s="13"/>
      <c r="AE62" s="38"/>
      <c r="AF62" s="16"/>
      <c r="AG62" s="13"/>
      <c r="AH62" s="32"/>
      <c r="AI62" s="16"/>
      <c r="AJ62" s="52"/>
      <c r="AK62" s="15"/>
      <c r="AL62" s="32"/>
      <c r="AM62" s="16"/>
      <c r="AN62" s="13">
        <v>1997</v>
      </c>
      <c r="AO62" s="32"/>
      <c r="AP62" s="48" t="s">
        <v>419</v>
      </c>
      <c r="AQ62" s="13">
        <v>1997</v>
      </c>
      <c r="AR62" s="32">
        <f>AQ62-AN62</f>
        <v>0</v>
      </c>
      <c r="AS62" s="48" t="s">
        <v>444</v>
      </c>
      <c r="AT62" s="13">
        <v>1997</v>
      </c>
      <c r="AU62" s="32">
        <f>AT62-AQ62</f>
        <v>0</v>
      </c>
      <c r="AV62" s="48" t="s">
        <v>444</v>
      </c>
      <c r="AW62" s="13">
        <v>1988</v>
      </c>
      <c r="AX62" s="56">
        <v>-9</v>
      </c>
      <c r="AY62" s="48" t="s">
        <v>484</v>
      </c>
      <c r="AZ62" s="60">
        <f>AW62-AN62</f>
        <v>-9</v>
      </c>
      <c r="BA62" s="13">
        <v>1988.46</v>
      </c>
      <c r="BB62" s="32">
        <f>BA62-AW62</f>
        <v>0.46000000000003638</v>
      </c>
      <c r="BC62" s="48" t="s">
        <v>501</v>
      </c>
      <c r="BD62" s="13">
        <v>1988.46</v>
      </c>
      <c r="BE62" s="32">
        <f>BD62-BA62</f>
        <v>0</v>
      </c>
      <c r="BF62" s="48" t="s">
        <v>535</v>
      </c>
      <c r="BG62" s="13">
        <v>1991.96</v>
      </c>
      <c r="BH62" s="38">
        <f>BG62-BD62</f>
        <v>3.5</v>
      </c>
      <c r="BI62" s="48" t="s">
        <v>577</v>
      </c>
      <c r="BJ62" s="13">
        <v>1991.96</v>
      </c>
      <c r="BK62" s="38">
        <f>BJ62-BG62</f>
        <v>0</v>
      </c>
      <c r="BL62" s="48" t="s">
        <v>535</v>
      </c>
      <c r="BM62" s="13">
        <v>1992.46</v>
      </c>
      <c r="BN62" s="38">
        <f>BM62-BJ62</f>
        <v>0.5</v>
      </c>
      <c r="BO62" s="48" t="s">
        <v>937</v>
      </c>
    </row>
    <row r="63" spans="1:67" ht="18" customHeight="1" x14ac:dyDescent="0.25">
      <c r="A63" s="69" t="s">
        <v>74</v>
      </c>
      <c r="B63" s="68" t="s">
        <v>168</v>
      </c>
      <c r="C63" s="64" t="s">
        <v>215</v>
      </c>
      <c r="D63" s="30" t="s">
        <v>6</v>
      </c>
      <c r="E63" s="15">
        <v>500</v>
      </c>
      <c r="F63" s="16">
        <v>5</v>
      </c>
      <c r="G63" s="13">
        <v>491</v>
      </c>
      <c r="H63" s="20">
        <f>G63-E63</f>
        <v>-9</v>
      </c>
      <c r="I63" s="15">
        <v>500</v>
      </c>
      <c r="J63" s="4"/>
      <c r="K63" s="4"/>
      <c r="L63" s="4"/>
      <c r="M63" s="4"/>
      <c r="N63" s="4"/>
      <c r="O63" s="8">
        <f>I63-G63</f>
        <v>9</v>
      </c>
      <c r="P63" s="4">
        <f>I63-E63</f>
        <v>0</v>
      </c>
      <c r="Q63" s="16">
        <v>5</v>
      </c>
      <c r="R63" s="13">
        <v>507</v>
      </c>
      <c r="S63" s="27">
        <f>R63-I63</f>
        <v>7</v>
      </c>
      <c r="T63" s="16">
        <v>5</v>
      </c>
      <c r="U63" s="13">
        <v>507</v>
      </c>
      <c r="V63" s="25">
        <f>U63-R63</f>
        <v>0</v>
      </c>
      <c r="W63" s="16">
        <v>5</v>
      </c>
      <c r="X63" s="13">
        <v>507</v>
      </c>
      <c r="Y63" s="25">
        <f>X63-U63</f>
        <v>0</v>
      </c>
      <c r="Z63" s="16">
        <v>5</v>
      </c>
      <c r="AA63" s="13">
        <v>507</v>
      </c>
      <c r="AB63" s="25">
        <f>AA63-X63</f>
        <v>0</v>
      </c>
      <c r="AC63" s="16">
        <v>5</v>
      </c>
      <c r="AD63" s="13">
        <v>507</v>
      </c>
      <c r="AE63" s="38">
        <f>AD63-AA63</f>
        <v>0</v>
      </c>
      <c r="AF63" s="16">
        <v>5</v>
      </c>
      <c r="AG63" s="13">
        <v>504</v>
      </c>
      <c r="AH63" s="32">
        <f>AG63-AD63</f>
        <v>-3</v>
      </c>
      <c r="AI63" s="16">
        <v>5</v>
      </c>
      <c r="AJ63" s="52">
        <f>AG63-E63</f>
        <v>4</v>
      </c>
      <c r="AK63" s="15">
        <v>504</v>
      </c>
      <c r="AL63" s="32">
        <v>-3</v>
      </c>
      <c r="AM63" s="16">
        <v>5</v>
      </c>
      <c r="AN63" s="13">
        <v>504</v>
      </c>
      <c r="AO63" s="32">
        <f>AN63-AK63</f>
        <v>0</v>
      </c>
      <c r="AP63" s="48">
        <v>5</v>
      </c>
      <c r="AQ63" s="13">
        <v>504</v>
      </c>
      <c r="AR63" s="32">
        <f>AQ63-AN63</f>
        <v>0</v>
      </c>
      <c r="AS63" s="48">
        <v>5</v>
      </c>
      <c r="AT63" s="13">
        <v>504</v>
      </c>
      <c r="AU63" s="32">
        <f>AT63-AQ63</f>
        <v>0</v>
      </c>
      <c r="AV63" s="48">
        <v>5</v>
      </c>
      <c r="AW63" s="13">
        <v>500</v>
      </c>
      <c r="AX63" s="32">
        <v>-4</v>
      </c>
      <c r="AY63" s="48">
        <v>5</v>
      </c>
      <c r="AZ63" s="61">
        <f>AW63-AK63</f>
        <v>-4</v>
      </c>
      <c r="BA63" s="13">
        <v>496</v>
      </c>
      <c r="BB63" s="32">
        <f>BA63-AW63</f>
        <v>-4</v>
      </c>
      <c r="BC63" s="48">
        <v>5</v>
      </c>
      <c r="BD63" s="13">
        <v>496</v>
      </c>
      <c r="BE63" s="32">
        <f>BD63-BA63</f>
        <v>0</v>
      </c>
      <c r="BF63" s="48">
        <v>5</v>
      </c>
      <c r="BG63" s="13">
        <v>482</v>
      </c>
      <c r="BH63" s="56">
        <f>BG63-BD63</f>
        <v>-14</v>
      </c>
      <c r="BI63" s="48">
        <v>5</v>
      </c>
      <c r="BJ63" s="13">
        <v>482</v>
      </c>
      <c r="BK63" s="38">
        <f>BJ63-BG63</f>
        <v>0</v>
      </c>
      <c r="BL63" s="48">
        <v>5</v>
      </c>
      <c r="BM63" s="13">
        <v>482</v>
      </c>
      <c r="BN63" s="38">
        <f>BM63-BJ63</f>
        <v>0</v>
      </c>
      <c r="BO63" s="48">
        <v>5</v>
      </c>
    </row>
    <row r="64" spans="1:67" ht="18" customHeight="1" x14ac:dyDescent="0.25">
      <c r="A64" s="65" t="s">
        <v>74</v>
      </c>
      <c r="B64" s="68" t="s">
        <v>60</v>
      </c>
      <c r="C64" s="64" t="s">
        <v>215</v>
      </c>
      <c r="D64" s="30" t="s">
        <v>29</v>
      </c>
      <c r="E64" s="15"/>
      <c r="F64" s="16"/>
      <c r="G64" s="13"/>
      <c r="H64" s="19"/>
      <c r="I64" s="15"/>
      <c r="J64" s="4"/>
      <c r="K64" s="4"/>
      <c r="L64" s="4"/>
      <c r="M64" s="4"/>
      <c r="N64" s="4"/>
      <c r="O64" s="4"/>
      <c r="P64" s="4"/>
      <c r="Q64" s="16"/>
      <c r="R64" s="13"/>
      <c r="S64" s="25"/>
      <c r="T64" s="16"/>
      <c r="U64" s="13"/>
      <c r="V64" s="25"/>
      <c r="W64" s="16"/>
      <c r="X64" s="13"/>
      <c r="Y64" s="25"/>
      <c r="Z64" s="16"/>
      <c r="AA64" s="13"/>
      <c r="AB64" s="25"/>
      <c r="AC64" s="16"/>
      <c r="AD64" s="13"/>
      <c r="AE64" s="38"/>
      <c r="AF64" s="16"/>
      <c r="AG64" s="13"/>
      <c r="AH64" s="32"/>
      <c r="AI64" s="16"/>
      <c r="AJ64" s="52">
        <v>139</v>
      </c>
      <c r="AK64" s="15">
        <v>1717</v>
      </c>
      <c r="AL64" s="32">
        <v>-2.6</v>
      </c>
      <c r="AM64" s="16"/>
      <c r="AN64" s="13">
        <v>1720.5</v>
      </c>
      <c r="AO64" s="32">
        <f>AN64-AK64</f>
        <v>3.5</v>
      </c>
      <c r="AP64" s="48">
        <v>17</v>
      </c>
      <c r="AQ64" s="13">
        <v>1716.5</v>
      </c>
      <c r="AR64" s="32">
        <f>AQ64-AN64</f>
        <v>-4</v>
      </c>
      <c r="AS64" s="48">
        <v>17</v>
      </c>
      <c r="AT64" s="13">
        <v>1729.5</v>
      </c>
      <c r="AU64" s="36">
        <f>AT64-AQ64</f>
        <v>13</v>
      </c>
      <c r="AV64" s="48">
        <v>17</v>
      </c>
      <c r="AW64" s="13">
        <v>1739</v>
      </c>
      <c r="AX64" s="36">
        <v>9.5</v>
      </c>
      <c r="AY64" s="48">
        <v>17</v>
      </c>
      <c r="AZ64" s="57">
        <f>AW64-AK64</f>
        <v>22</v>
      </c>
      <c r="BA64" s="13">
        <v>1753.71</v>
      </c>
      <c r="BB64" s="36">
        <f>BA64-AW64</f>
        <v>14.710000000000036</v>
      </c>
      <c r="BC64" s="48">
        <v>17</v>
      </c>
      <c r="BD64" s="13">
        <v>1758.71</v>
      </c>
      <c r="BE64" s="36">
        <f>BD64-BA64</f>
        <v>5</v>
      </c>
      <c r="BF64" s="48">
        <v>17</v>
      </c>
      <c r="BG64" s="13">
        <v>1782.71</v>
      </c>
      <c r="BH64" s="35">
        <f>BG64-BD64</f>
        <v>24</v>
      </c>
      <c r="BI64" s="48">
        <v>17</v>
      </c>
      <c r="BJ64" s="13">
        <v>1820.71</v>
      </c>
      <c r="BK64" s="35">
        <f>BJ64-BG64</f>
        <v>38</v>
      </c>
      <c r="BL64" s="48">
        <v>18</v>
      </c>
      <c r="BM64" s="13">
        <v>1820.71</v>
      </c>
      <c r="BN64" s="38">
        <f>BM64-BJ64</f>
        <v>0</v>
      </c>
      <c r="BO64" s="48">
        <v>17</v>
      </c>
    </row>
    <row r="65" spans="1:67" ht="18" customHeight="1" x14ac:dyDescent="0.25">
      <c r="A65" s="65" t="s">
        <v>347</v>
      </c>
      <c r="B65" s="68" t="s">
        <v>348</v>
      </c>
      <c r="C65" s="64" t="s">
        <v>215</v>
      </c>
      <c r="D65" s="30" t="s">
        <v>9</v>
      </c>
      <c r="E65" s="15"/>
      <c r="F65" s="16"/>
      <c r="G65" s="13"/>
      <c r="H65" s="20"/>
      <c r="I65" s="15"/>
      <c r="J65" s="4"/>
      <c r="K65" s="4"/>
      <c r="L65" s="4"/>
      <c r="M65" s="4"/>
      <c r="N65" s="4"/>
      <c r="O65" s="8"/>
      <c r="P65" s="4"/>
      <c r="Q65" s="16"/>
      <c r="R65" s="13"/>
      <c r="S65" s="27"/>
      <c r="T65" s="16"/>
      <c r="U65" s="13"/>
      <c r="V65" s="25"/>
      <c r="W65" s="16"/>
      <c r="X65" s="13"/>
      <c r="Y65" s="25"/>
      <c r="Z65" s="16"/>
      <c r="AA65" s="13"/>
      <c r="AB65" s="25"/>
      <c r="AC65" s="16"/>
      <c r="AD65" s="13"/>
      <c r="AE65" s="38"/>
      <c r="AF65" s="16"/>
      <c r="AG65" s="13"/>
      <c r="AH65" s="32"/>
      <c r="AI65" s="16"/>
      <c r="AJ65" s="52">
        <v>198</v>
      </c>
      <c r="AK65" s="15">
        <v>1437</v>
      </c>
      <c r="AL65" s="32">
        <v>17.14</v>
      </c>
      <c r="AM65" s="16">
        <v>17</v>
      </c>
      <c r="AN65" s="13">
        <v>1452.62</v>
      </c>
      <c r="AO65" s="35">
        <f>AN65-AK65</f>
        <v>15.619999999999891</v>
      </c>
      <c r="AP65" s="48">
        <v>14</v>
      </c>
      <c r="AQ65" s="13">
        <v>1472.88</v>
      </c>
      <c r="AR65" s="35">
        <f>AQ65-AN65</f>
        <v>20.260000000000218</v>
      </c>
      <c r="AS65" s="48">
        <v>14</v>
      </c>
      <c r="AT65" s="13">
        <v>1484.38</v>
      </c>
      <c r="AU65" s="36">
        <f>AT65-AQ65</f>
        <v>11.5</v>
      </c>
      <c r="AV65" s="48">
        <v>14</v>
      </c>
      <c r="AW65" s="13">
        <v>1484</v>
      </c>
      <c r="AX65" s="32">
        <v>-0.38000000000010914</v>
      </c>
      <c r="AY65" s="48">
        <v>14</v>
      </c>
      <c r="AZ65" s="57">
        <f>AW65-AK65</f>
        <v>47</v>
      </c>
      <c r="BA65" s="13">
        <v>1497.22</v>
      </c>
      <c r="BB65" s="36">
        <f>BA65-AW65</f>
        <v>13.220000000000027</v>
      </c>
      <c r="BC65" s="48">
        <v>14</v>
      </c>
      <c r="BD65" s="13">
        <v>1493.34</v>
      </c>
      <c r="BE65" s="32">
        <f>BD65-BA65</f>
        <v>-3.8800000000001091</v>
      </c>
      <c r="BF65" s="48">
        <v>14</v>
      </c>
      <c r="BG65" s="13">
        <v>1534.35</v>
      </c>
      <c r="BH65" s="35">
        <f>BG65-BD65</f>
        <v>41.009999999999991</v>
      </c>
      <c r="BI65" s="48">
        <v>15</v>
      </c>
      <c r="BJ65" s="13">
        <v>1563.35</v>
      </c>
      <c r="BK65" s="35">
        <f>BJ65-BG65</f>
        <v>29</v>
      </c>
      <c r="BL65" s="48">
        <v>14</v>
      </c>
      <c r="BM65" s="13">
        <v>1614.72</v>
      </c>
      <c r="BN65" s="35">
        <f>BM65-BJ65</f>
        <v>51.370000000000118</v>
      </c>
      <c r="BO65" s="48">
        <v>16</v>
      </c>
    </row>
    <row r="66" spans="1:67" ht="18" customHeight="1" x14ac:dyDescent="0.25">
      <c r="A66" s="65" t="s">
        <v>75</v>
      </c>
      <c r="B66" s="68" t="s">
        <v>172</v>
      </c>
      <c r="C66" s="64" t="s">
        <v>215</v>
      </c>
      <c r="D66" s="30" t="s">
        <v>29</v>
      </c>
      <c r="E66" s="15">
        <v>586</v>
      </c>
      <c r="F66" s="16">
        <v>5</v>
      </c>
      <c r="G66" s="13">
        <v>573</v>
      </c>
      <c r="H66" s="22">
        <f>G66-E66</f>
        <v>-13</v>
      </c>
      <c r="I66" s="15">
        <v>565</v>
      </c>
      <c r="J66" s="4"/>
      <c r="K66" s="4"/>
      <c r="L66" s="4"/>
      <c r="M66" s="4"/>
      <c r="N66" s="4"/>
      <c r="O66" s="7">
        <f>I66-G66</f>
        <v>-8</v>
      </c>
      <c r="P66" s="6">
        <f>I66-E66</f>
        <v>-21</v>
      </c>
      <c r="Q66" s="16">
        <v>5</v>
      </c>
      <c r="R66" s="13">
        <v>569.1</v>
      </c>
      <c r="S66" s="25">
        <f>R66-I66</f>
        <v>4.1000000000000227</v>
      </c>
      <c r="T66" s="16">
        <v>5</v>
      </c>
      <c r="U66" s="13">
        <v>567</v>
      </c>
      <c r="V66" s="25">
        <f>U66-R66</f>
        <v>-2.1000000000000227</v>
      </c>
      <c r="W66" s="16">
        <v>5</v>
      </c>
      <c r="X66" s="13">
        <v>579.1</v>
      </c>
      <c r="Y66" s="27">
        <f>X66-U66</f>
        <v>12.100000000000023</v>
      </c>
      <c r="Z66" s="16">
        <v>5</v>
      </c>
      <c r="AA66" s="13">
        <v>564.47</v>
      </c>
      <c r="AB66" s="28">
        <f>AA66-X66</f>
        <v>-14.629999999999995</v>
      </c>
      <c r="AC66" s="16">
        <v>5</v>
      </c>
      <c r="AD66" s="13">
        <v>564.47</v>
      </c>
      <c r="AE66" s="38">
        <f>AD66-AA66</f>
        <v>0</v>
      </c>
      <c r="AF66" s="16">
        <v>5</v>
      </c>
      <c r="AG66" s="13">
        <v>561</v>
      </c>
      <c r="AH66" s="32">
        <f>AG66-AD66</f>
        <v>-3.4700000000000273</v>
      </c>
      <c r="AI66" s="16">
        <v>5</v>
      </c>
      <c r="AJ66" s="52">
        <f>AG66-E66</f>
        <v>-25</v>
      </c>
      <c r="AK66" s="15">
        <v>561</v>
      </c>
      <c r="AL66" s="32">
        <v>-3.4700000000000273</v>
      </c>
      <c r="AM66" s="16">
        <v>5</v>
      </c>
      <c r="AN66" s="13">
        <v>542</v>
      </c>
      <c r="AO66" s="33">
        <f>AN66-AK66</f>
        <v>-19</v>
      </c>
      <c r="AP66" s="48">
        <v>5</v>
      </c>
      <c r="AQ66" s="13">
        <v>542</v>
      </c>
      <c r="AR66" s="32">
        <f>AQ66-AN66</f>
        <v>0</v>
      </c>
      <c r="AS66" s="48">
        <v>5</v>
      </c>
      <c r="AT66" s="13">
        <v>532.5</v>
      </c>
      <c r="AU66" s="56">
        <f>AT66-AQ66</f>
        <v>-9.5</v>
      </c>
      <c r="AV66" s="48">
        <v>5</v>
      </c>
      <c r="AW66" s="13">
        <v>512</v>
      </c>
      <c r="AX66" s="33">
        <v>-20.5</v>
      </c>
      <c r="AY66" s="48">
        <v>5</v>
      </c>
      <c r="AZ66" s="59">
        <f>AW66-AK66</f>
        <v>-49</v>
      </c>
      <c r="BA66" s="13">
        <v>508.46</v>
      </c>
      <c r="BB66" s="32">
        <f>BA66-AW66</f>
        <v>-3.5400000000000205</v>
      </c>
      <c r="BC66" s="48">
        <v>5</v>
      </c>
      <c r="BD66" s="13">
        <v>513.21</v>
      </c>
      <c r="BE66" s="32">
        <f>BD66-BA66</f>
        <v>4.7500000000000568</v>
      </c>
      <c r="BF66" s="48">
        <v>5</v>
      </c>
      <c r="BG66" s="13">
        <v>527.21</v>
      </c>
      <c r="BH66" s="36">
        <f>BG66-BD66</f>
        <v>14</v>
      </c>
      <c r="BI66" s="48">
        <v>5</v>
      </c>
      <c r="BJ66" s="13">
        <v>520.71</v>
      </c>
      <c r="BK66" s="37">
        <f>BJ66-BG66</f>
        <v>-6.5</v>
      </c>
      <c r="BL66" s="48">
        <v>5</v>
      </c>
      <c r="BM66" s="13">
        <v>520.71</v>
      </c>
      <c r="BN66" s="38">
        <f>BM66-BJ66</f>
        <v>0</v>
      </c>
      <c r="BO66" s="48">
        <v>5</v>
      </c>
    </row>
    <row r="67" spans="1:67" ht="18" customHeight="1" x14ac:dyDescent="0.25">
      <c r="A67" s="65" t="s">
        <v>76</v>
      </c>
      <c r="B67" s="68" t="s">
        <v>397</v>
      </c>
      <c r="C67" s="64" t="s">
        <v>215</v>
      </c>
      <c r="D67" s="30" t="s">
        <v>29</v>
      </c>
      <c r="E67" s="15">
        <v>500</v>
      </c>
      <c r="F67" s="16">
        <v>5</v>
      </c>
      <c r="G67" s="13">
        <v>566.75</v>
      </c>
      <c r="H67" s="18">
        <f>G67-E67</f>
        <v>66.75</v>
      </c>
      <c r="I67" s="15">
        <v>608</v>
      </c>
      <c r="J67" s="4">
        <v>3495</v>
      </c>
      <c r="K67" s="4">
        <v>545</v>
      </c>
      <c r="L67" s="4">
        <v>97</v>
      </c>
      <c r="M67" s="4">
        <v>6</v>
      </c>
      <c r="N67" s="4">
        <v>98</v>
      </c>
      <c r="O67" s="5">
        <f>I67-G67</f>
        <v>41.25</v>
      </c>
      <c r="P67" s="5">
        <f>I67-E67</f>
        <v>108</v>
      </c>
      <c r="Q67" s="16">
        <v>6</v>
      </c>
      <c r="R67" s="13">
        <v>723.47</v>
      </c>
      <c r="S67" s="24">
        <f>R67-I67</f>
        <v>115.47000000000003</v>
      </c>
      <c r="T67" s="16">
        <v>7</v>
      </c>
      <c r="U67" s="13">
        <v>742.6</v>
      </c>
      <c r="V67" s="24">
        <f>U67-R67</f>
        <v>19.129999999999995</v>
      </c>
      <c r="W67" s="16">
        <v>7</v>
      </c>
      <c r="X67" s="13">
        <v>809.97</v>
      </c>
      <c r="Y67" s="24">
        <f>X67-U67</f>
        <v>67.37</v>
      </c>
      <c r="Z67" s="16">
        <v>8</v>
      </c>
      <c r="AA67" s="13">
        <v>853.47</v>
      </c>
      <c r="AB67" s="24">
        <f>AA67-X67</f>
        <v>43.5</v>
      </c>
      <c r="AC67" s="16">
        <v>8</v>
      </c>
      <c r="AD67" s="13">
        <v>853.47</v>
      </c>
      <c r="AE67" s="38">
        <f>AD67-AA67</f>
        <v>0</v>
      </c>
      <c r="AF67" s="16">
        <v>8</v>
      </c>
      <c r="AG67" s="13">
        <v>885</v>
      </c>
      <c r="AH67" s="32">
        <f>AG67-AD67</f>
        <v>31.529999999999973</v>
      </c>
      <c r="AI67" s="16">
        <v>8</v>
      </c>
      <c r="AJ67" s="49">
        <f>AG67-E67</f>
        <v>385</v>
      </c>
      <c r="AK67" s="15">
        <v>885</v>
      </c>
      <c r="AL67" s="32">
        <v>31.529999999999973</v>
      </c>
      <c r="AM67" s="16">
        <v>8</v>
      </c>
      <c r="AN67" s="13">
        <v>952.38</v>
      </c>
      <c r="AO67" s="35">
        <f>AN67-AK67</f>
        <v>67.38</v>
      </c>
      <c r="AP67" s="48">
        <v>9</v>
      </c>
      <c r="AQ67" s="13">
        <v>993.5</v>
      </c>
      <c r="AR67" s="35">
        <f>AQ67-AN67</f>
        <v>41.120000000000005</v>
      </c>
      <c r="AS67" s="48">
        <v>9</v>
      </c>
      <c r="AT67" s="13">
        <v>977.25</v>
      </c>
      <c r="AU67" s="33">
        <f>AT67-AQ67</f>
        <v>-16.25</v>
      </c>
      <c r="AV67" s="48">
        <v>9</v>
      </c>
      <c r="AW67" s="13">
        <v>1156</v>
      </c>
      <c r="AX67" s="35">
        <v>178.75</v>
      </c>
      <c r="AY67" s="48">
        <v>11</v>
      </c>
      <c r="AZ67" s="57">
        <f>AW67-AK67</f>
        <v>271</v>
      </c>
      <c r="BA67" s="13">
        <v>1307.0899999999999</v>
      </c>
      <c r="BB67" s="35">
        <f>BA67-AW67</f>
        <v>151.08999999999992</v>
      </c>
      <c r="BC67" s="48">
        <v>13</v>
      </c>
      <c r="BD67" s="13">
        <v>1300.5899999999999</v>
      </c>
      <c r="BE67" s="56">
        <f>BD67-BA67</f>
        <v>-6.5</v>
      </c>
      <c r="BF67" s="48">
        <v>13</v>
      </c>
      <c r="BG67" s="13">
        <v>1330.46</v>
      </c>
      <c r="BH67" s="35">
        <f>BG67-BD67</f>
        <v>29.870000000000118</v>
      </c>
      <c r="BI67" s="48">
        <v>13</v>
      </c>
      <c r="BJ67" s="13">
        <v>1364.47</v>
      </c>
      <c r="BK67" s="35">
        <f>BJ67-BG67</f>
        <v>34.009999999999991</v>
      </c>
      <c r="BL67" s="48">
        <v>13</v>
      </c>
      <c r="BM67" s="13">
        <v>1380.97</v>
      </c>
      <c r="BN67" s="35">
        <f>BM67-BJ67</f>
        <v>16.5</v>
      </c>
      <c r="BO67" s="48">
        <v>13</v>
      </c>
    </row>
    <row r="68" spans="1:67" ht="18" customHeight="1" x14ac:dyDescent="0.25">
      <c r="A68" s="69" t="s">
        <v>248</v>
      </c>
      <c r="B68" s="70" t="s">
        <v>398</v>
      </c>
      <c r="C68" s="64" t="s">
        <v>215</v>
      </c>
      <c r="D68" s="30" t="s">
        <v>56</v>
      </c>
      <c r="E68" s="15">
        <v>1173</v>
      </c>
      <c r="F68" s="16">
        <v>11</v>
      </c>
      <c r="G68" s="13"/>
      <c r="H68" s="18"/>
      <c r="I68" s="15">
        <v>1173</v>
      </c>
      <c r="J68" s="4"/>
      <c r="K68" s="4"/>
      <c r="L68" s="4"/>
      <c r="M68" s="4"/>
      <c r="N68" s="4"/>
      <c r="O68" s="5"/>
      <c r="P68" s="5">
        <f>I68-E68</f>
        <v>0</v>
      </c>
      <c r="Q68" s="16"/>
      <c r="R68" s="13">
        <v>1164.75</v>
      </c>
      <c r="S68" s="28">
        <f>R68-I68</f>
        <v>-8.25</v>
      </c>
      <c r="T68" s="16">
        <v>11</v>
      </c>
      <c r="U68" s="13">
        <v>1152.3800000000001</v>
      </c>
      <c r="V68" s="28">
        <f>U68-R68</f>
        <v>-12.369999999999891</v>
      </c>
      <c r="W68" s="16">
        <v>11</v>
      </c>
      <c r="X68" s="13">
        <v>1162.5</v>
      </c>
      <c r="Y68" s="27">
        <f>X68-U68</f>
        <v>10.119999999999891</v>
      </c>
      <c r="Z68" s="16">
        <v>11</v>
      </c>
      <c r="AA68" s="13">
        <v>1162.51</v>
      </c>
      <c r="AB68" s="25">
        <f>AA68-X68</f>
        <v>9.9999999999909051E-3</v>
      </c>
      <c r="AC68" s="16">
        <v>11</v>
      </c>
      <c r="AD68" s="13">
        <v>1162.51</v>
      </c>
      <c r="AE68" s="38">
        <f>AD68-AA68</f>
        <v>0</v>
      </c>
      <c r="AF68" s="16">
        <v>11</v>
      </c>
      <c r="AG68" s="13">
        <v>1160</v>
      </c>
      <c r="AH68" s="32">
        <f>AG68-AD68</f>
        <v>-2.5099999999999909</v>
      </c>
      <c r="AI68" s="16">
        <v>11</v>
      </c>
      <c r="AJ68" s="52">
        <f>AG68-E68</f>
        <v>-13</v>
      </c>
      <c r="AK68" s="15">
        <v>1160</v>
      </c>
      <c r="AL68" s="32">
        <v>-2.5099999999999909</v>
      </c>
      <c r="AM68" s="16">
        <v>11</v>
      </c>
      <c r="AN68" s="13">
        <v>1160</v>
      </c>
      <c r="AO68" s="32">
        <f>AN68-AK68</f>
        <v>0</v>
      </c>
      <c r="AP68" s="48">
        <v>11</v>
      </c>
      <c r="AQ68" s="13">
        <v>1131.75</v>
      </c>
      <c r="AR68" s="33">
        <f>AQ68-AN68</f>
        <v>-28.25</v>
      </c>
      <c r="AS68" s="48">
        <v>11</v>
      </c>
      <c r="AT68" s="13">
        <v>1183.25</v>
      </c>
      <c r="AU68" s="35">
        <f>AT68-AQ68</f>
        <v>51.5</v>
      </c>
      <c r="AV68" s="48">
        <v>11</v>
      </c>
      <c r="AW68" s="13">
        <v>1148</v>
      </c>
      <c r="AX68" s="33">
        <v>-35.25</v>
      </c>
      <c r="AY68" s="48">
        <v>11</v>
      </c>
      <c r="AZ68" s="60">
        <f>AW68-AK68</f>
        <v>-12</v>
      </c>
      <c r="BA68" s="13">
        <v>1149.21</v>
      </c>
      <c r="BB68" s="32">
        <f>BA68-AW68</f>
        <v>1.2100000000000364</v>
      </c>
      <c r="BC68" s="48">
        <v>11</v>
      </c>
      <c r="BD68" s="13">
        <v>1137.58</v>
      </c>
      <c r="BE68" s="56">
        <f>BD68-BA68</f>
        <v>-11.630000000000109</v>
      </c>
      <c r="BF68" s="48">
        <v>11</v>
      </c>
      <c r="BG68" s="13">
        <v>1130.5899999999999</v>
      </c>
      <c r="BH68" s="56">
        <f>BG68-BD68</f>
        <v>-6.9900000000000091</v>
      </c>
      <c r="BI68" s="48">
        <v>11</v>
      </c>
      <c r="BJ68" s="13">
        <v>1130.5899999999999</v>
      </c>
      <c r="BK68" s="38">
        <f>BJ68-BG68</f>
        <v>0</v>
      </c>
      <c r="BL68" s="48">
        <v>11</v>
      </c>
      <c r="BM68" s="13">
        <v>1130.5899999999999</v>
      </c>
      <c r="BN68" s="38">
        <f>BM68-BJ68</f>
        <v>0</v>
      </c>
      <c r="BO68" s="48">
        <v>11</v>
      </c>
    </row>
    <row r="69" spans="1:67" ht="18" customHeight="1" x14ac:dyDescent="0.25">
      <c r="A69" s="69" t="s">
        <v>227</v>
      </c>
      <c r="B69" s="68" t="s">
        <v>228</v>
      </c>
      <c r="C69" s="66" t="s">
        <v>220</v>
      </c>
      <c r="D69" s="30" t="s">
        <v>29</v>
      </c>
      <c r="E69" s="15">
        <v>586</v>
      </c>
      <c r="F69" s="16">
        <v>5</v>
      </c>
      <c r="G69" s="13">
        <v>650.5</v>
      </c>
      <c r="H69" s="18">
        <f>G69-E69</f>
        <v>64.5</v>
      </c>
      <c r="I69" s="15">
        <v>648</v>
      </c>
      <c r="J69" s="4">
        <v>68479</v>
      </c>
      <c r="K69" s="4">
        <v>9270</v>
      </c>
      <c r="L69" s="4">
        <v>1167</v>
      </c>
      <c r="M69" s="4">
        <v>94</v>
      </c>
      <c r="N69" s="4">
        <v>97</v>
      </c>
      <c r="O69" s="4">
        <f>I69-G69</f>
        <v>-2.5</v>
      </c>
      <c r="P69" s="5">
        <f>I69-E69</f>
        <v>62</v>
      </c>
      <c r="Q69" s="16">
        <v>6</v>
      </c>
      <c r="R69" s="13">
        <v>664.1</v>
      </c>
      <c r="S69" s="24">
        <f>R69-I69</f>
        <v>16.100000000000023</v>
      </c>
      <c r="T69" s="16">
        <v>6</v>
      </c>
      <c r="U69" s="13">
        <v>657.6</v>
      </c>
      <c r="V69" s="28">
        <f>U69-R69</f>
        <v>-6.5</v>
      </c>
      <c r="W69" s="16">
        <v>6</v>
      </c>
      <c r="X69" s="13">
        <v>689.6</v>
      </c>
      <c r="Y69" s="24">
        <f>X69-U69</f>
        <v>32</v>
      </c>
      <c r="Z69" s="16">
        <v>6</v>
      </c>
      <c r="AA69" s="13">
        <v>711.1</v>
      </c>
      <c r="AB69" s="24">
        <f>AA69-X69</f>
        <v>21.5</v>
      </c>
      <c r="AC69" s="16">
        <v>7</v>
      </c>
      <c r="AD69" s="13">
        <v>716.1</v>
      </c>
      <c r="AE69" s="36">
        <f>AD69-AA69</f>
        <v>5</v>
      </c>
      <c r="AF69" s="16">
        <v>7</v>
      </c>
      <c r="AG69" s="13">
        <v>714</v>
      </c>
      <c r="AH69" s="32">
        <f>AG69-AD69</f>
        <v>-2.1000000000000227</v>
      </c>
      <c r="AI69" s="16">
        <v>7</v>
      </c>
      <c r="AJ69" s="49">
        <f>AG69-E69</f>
        <v>128</v>
      </c>
      <c r="AK69" s="15">
        <v>714</v>
      </c>
      <c r="AL69" s="32">
        <v>-2.1000000000000227</v>
      </c>
      <c r="AM69" s="16">
        <v>7</v>
      </c>
      <c r="AN69" s="13">
        <v>715</v>
      </c>
      <c r="AO69" s="32">
        <f>AN69-AK69</f>
        <v>1</v>
      </c>
      <c r="AP69" s="48">
        <v>7</v>
      </c>
      <c r="AQ69" s="13">
        <v>715</v>
      </c>
      <c r="AR69" s="32">
        <f>AQ69-AN69</f>
        <v>0</v>
      </c>
      <c r="AS69" s="48">
        <v>7</v>
      </c>
      <c r="AT69" s="13">
        <v>706</v>
      </c>
      <c r="AU69" s="56">
        <f>AT69-AQ69</f>
        <v>-9</v>
      </c>
      <c r="AV69" s="48">
        <v>7</v>
      </c>
      <c r="AW69" s="13">
        <v>707</v>
      </c>
      <c r="AX69" s="32">
        <v>1</v>
      </c>
      <c r="AY69" s="48">
        <v>7</v>
      </c>
      <c r="AZ69" s="60">
        <f>AW69-AK69</f>
        <v>-7</v>
      </c>
      <c r="BA69" s="13">
        <v>713.96</v>
      </c>
      <c r="BB69" s="36">
        <f>BA69-AW69</f>
        <v>6.9600000000000364</v>
      </c>
      <c r="BC69" s="48">
        <v>7</v>
      </c>
      <c r="BD69" s="13">
        <v>704.46</v>
      </c>
      <c r="BE69" s="56">
        <f>BD69-BA69</f>
        <v>-9.5</v>
      </c>
      <c r="BF69" s="48">
        <v>7</v>
      </c>
      <c r="BG69" s="13">
        <v>707.46</v>
      </c>
      <c r="BH69" s="38">
        <f>BG69-BD69</f>
        <v>3</v>
      </c>
      <c r="BI69" s="48">
        <v>7</v>
      </c>
      <c r="BJ69" s="13">
        <v>713.46</v>
      </c>
      <c r="BK69" s="36">
        <f>BJ69-BG69</f>
        <v>6</v>
      </c>
      <c r="BL69" s="48">
        <v>7</v>
      </c>
      <c r="BM69" s="13">
        <v>716.46</v>
      </c>
      <c r="BN69" s="38">
        <f>BM69-BJ69</f>
        <v>3</v>
      </c>
      <c r="BO69" s="48">
        <v>7</v>
      </c>
    </row>
    <row r="70" spans="1:67" ht="18" customHeight="1" x14ac:dyDescent="0.25">
      <c r="A70" s="69" t="s">
        <v>77</v>
      </c>
      <c r="B70" s="68" t="s">
        <v>159</v>
      </c>
      <c r="C70" s="64" t="s">
        <v>215</v>
      </c>
      <c r="D70" s="30" t="s">
        <v>28</v>
      </c>
      <c r="E70" s="15">
        <v>500</v>
      </c>
      <c r="F70" s="16">
        <v>5</v>
      </c>
      <c r="G70" s="13">
        <v>522.5</v>
      </c>
      <c r="H70" s="18">
        <f>G70-E70</f>
        <v>22.5</v>
      </c>
      <c r="I70" s="15">
        <v>500</v>
      </c>
      <c r="J70" s="4">
        <v>43127</v>
      </c>
      <c r="K70" s="4">
        <v>5877</v>
      </c>
      <c r="L70" s="4">
        <v>734</v>
      </c>
      <c r="M70" s="4">
        <v>75</v>
      </c>
      <c r="N70" s="4">
        <v>17</v>
      </c>
      <c r="O70" s="6">
        <f>I70-G70</f>
        <v>-22.5</v>
      </c>
      <c r="P70" s="4">
        <f>I70-E70</f>
        <v>0</v>
      </c>
      <c r="Q70" s="16">
        <v>5</v>
      </c>
      <c r="R70" s="13">
        <v>538.35</v>
      </c>
      <c r="S70" s="24">
        <f>R70-I70</f>
        <v>38.350000000000023</v>
      </c>
      <c r="T70" s="16">
        <v>5</v>
      </c>
      <c r="U70" s="13">
        <v>549.85</v>
      </c>
      <c r="V70" s="27">
        <f>U70-R70</f>
        <v>11.5</v>
      </c>
      <c r="W70" s="16">
        <v>5</v>
      </c>
      <c r="X70" s="13">
        <v>549.85</v>
      </c>
      <c r="Y70" s="25">
        <f>X70-U70</f>
        <v>0</v>
      </c>
      <c r="Z70" s="16">
        <v>5</v>
      </c>
      <c r="AA70" s="13">
        <v>580.35</v>
      </c>
      <c r="AB70" s="24">
        <f>AA70-X70</f>
        <v>30.5</v>
      </c>
      <c r="AC70" s="16">
        <v>5</v>
      </c>
      <c r="AD70" s="13">
        <v>578.1</v>
      </c>
      <c r="AE70" s="38">
        <f>AD70-AA70</f>
        <v>-2.25</v>
      </c>
      <c r="AF70" s="16">
        <v>5</v>
      </c>
      <c r="AG70" s="13">
        <v>576</v>
      </c>
      <c r="AH70" s="32">
        <f>AG70-AD70</f>
        <v>-2.1000000000000227</v>
      </c>
      <c r="AI70" s="16">
        <v>5</v>
      </c>
      <c r="AJ70" s="50">
        <f>AG70-E70</f>
        <v>76</v>
      </c>
      <c r="AK70" s="15">
        <v>576</v>
      </c>
      <c r="AL70" s="32">
        <v>-2.1000000000000227</v>
      </c>
      <c r="AM70" s="16">
        <v>5</v>
      </c>
      <c r="AN70" s="13">
        <v>576</v>
      </c>
      <c r="AO70" s="32">
        <f>AN70-AK70</f>
        <v>0</v>
      </c>
      <c r="AP70" s="48">
        <v>5</v>
      </c>
      <c r="AQ70" s="13">
        <v>565.5</v>
      </c>
      <c r="AR70" s="37">
        <f>AQ70-AN70</f>
        <v>-10.5</v>
      </c>
      <c r="AS70" s="48">
        <v>5</v>
      </c>
      <c r="AT70" s="13">
        <v>576.75</v>
      </c>
      <c r="AU70" s="36">
        <f>AT70-AQ70</f>
        <v>11.25</v>
      </c>
      <c r="AV70" s="48">
        <v>5</v>
      </c>
      <c r="AW70" s="13">
        <v>593</v>
      </c>
      <c r="AX70" s="35">
        <v>16.25</v>
      </c>
      <c r="AY70" s="48">
        <v>5</v>
      </c>
      <c r="AZ70" s="57">
        <f>AW70-AK70</f>
        <v>17</v>
      </c>
      <c r="BA70" s="13">
        <v>612.71</v>
      </c>
      <c r="BB70" s="35">
        <f>BA70-AW70</f>
        <v>19.710000000000036</v>
      </c>
      <c r="BC70" s="48">
        <v>6</v>
      </c>
      <c r="BD70" s="13">
        <v>612.71</v>
      </c>
      <c r="BE70" s="32">
        <f>BD70-BA70</f>
        <v>0</v>
      </c>
      <c r="BF70" s="48">
        <v>6</v>
      </c>
      <c r="BG70" s="13">
        <v>612.71</v>
      </c>
      <c r="BH70" s="38">
        <f>BG70-BD70</f>
        <v>0</v>
      </c>
      <c r="BI70" s="48">
        <v>6</v>
      </c>
      <c r="BJ70" s="13">
        <v>612.71</v>
      </c>
      <c r="BK70" s="38">
        <f>BJ70-BG70</f>
        <v>0</v>
      </c>
      <c r="BL70" s="48">
        <v>6</v>
      </c>
      <c r="BM70" s="13">
        <v>612.71</v>
      </c>
      <c r="BN70" s="38">
        <f>BM70-BJ70</f>
        <v>0</v>
      </c>
      <c r="BO70" s="48">
        <v>6</v>
      </c>
    </row>
    <row r="71" spans="1:67" ht="18" customHeight="1" x14ac:dyDescent="0.25">
      <c r="A71" s="69" t="s">
        <v>78</v>
      </c>
      <c r="B71" s="68" t="s">
        <v>174</v>
      </c>
      <c r="C71" s="64" t="s">
        <v>215</v>
      </c>
      <c r="D71" s="30" t="s">
        <v>47</v>
      </c>
      <c r="E71" s="15">
        <v>792</v>
      </c>
      <c r="F71" s="16">
        <v>7</v>
      </c>
      <c r="G71" s="13">
        <v>783</v>
      </c>
      <c r="H71" s="20">
        <f>G71-E71</f>
        <v>-9</v>
      </c>
      <c r="I71" s="15">
        <v>775</v>
      </c>
      <c r="J71" s="4">
        <v>3226</v>
      </c>
      <c r="K71" s="4">
        <v>694</v>
      </c>
      <c r="L71" s="4">
        <v>163</v>
      </c>
      <c r="M71" s="4">
        <v>25</v>
      </c>
      <c r="N71" s="4">
        <v>120</v>
      </c>
      <c r="O71" s="7">
        <f>I71-G71</f>
        <v>-8</v>
      </c>
      <c r="P71" s="6">
        <f>I71-E71</f>
        <v>-17</v>
      </c>
      <c r="Q71" s="16">
        <v>7</v>
      </c>
      <c r="R71" s="13">
        <v>801.35</v>
      </c>
      <c r="S71" s="24">
        <f>R71-I71</f>
        <v>26.350000000000023</v>
      </c>
      <c r="T71" s="16">
        <v>8</v>
      </c>
      <c r="U71" s="13">
        <v>824.85</v>
      </c>
      <c r="V71" s="24">
        <f>U71-R71</f>
        <v>23.5</v>
      </c>
      <c r="W71" s="16">
        <v>8</v>
      </c>
      <c r="X71" s="13">
        <v>835.85</v>
      </c>
      <c r="Y71" s="27">
        <f>X71-U71</f>
        <v>11</v>
      </c>
      <c r="Z71" s="16">
        <v>8</v>
      </c>
      <c r="AA71" s="13">
        <v>849.85</v>
      </c>
      <c r="AB71" s="27">
        <f>AA71-X71</f>
        <v>14</v>
      </c>
      <c r="AC71" s="16">
        <v>8</v>
      </c>
      <c r="AD71" s="13">
        <v>860.85</v>
      </c>
      <c r="AE71" s="36">
        <f>AD71-AA71</f>
        <v>11</v>
      </c>
      <c r="AF71" s="16">
        <v>8</v>
      </c>
      <c r="AG71" s="13">
        <v>858</v>
      </c>
      <c r="AH71" s="32">
        <f>AG71-AD71</f>
        <v>-2.8500000000000227</v>
      </c>
      <c r="AI71" s="16">
        <v>8</v>
      </c>
      <c r="AJ71" s="50">
        <f>AG71-E71</f>
        <v>66</v>
      </c>
      <c r="AK71" s="15">
        <v>858</v>
      </c>
      <c r="AL71" s="32">
        <v>-2.8500000000000227</v>
      </c>
      <c r="AM71" s="16">
        <v>8</v>
      </c>
      <c r="AN71" s="13">
        <v>929</v>
      </c>
      <c r="AO71" s="35">
        <f>AN71-AK71</f>
        <v>71</v>
      </c>
      <c r="AP71" s="48">
        <v>9</v>
      </c>
      <c r="AQ71" s="13">
        <v>944</v>
      </c>
      <c r="AR71" s="35">
        <f>AQ71-AN71</f>
        <v>15</v>
      </c>
      <c r="AS71" s="48">
        <v>9</v>
      </c>
      <c r="AT71" s="13">
        <v>924.5</v>
      </c>
      <c r="AU71" s="33">
        <f>AT71-AQ71</f>
        <v>-19.5</v>
      </c>
      <c r="AV71" s="48">
        <v>9</v>
      </c>
      <c r="AW71" s="13">
        <v>917</v>
      </c>
      <c r="AX71" s="56">
        <v>-7.5</v>
      </c>
      <c r="AY71" s="48">
        <v>9</v>
      </c>
      <c r="AZ71" s="57">
        <f>AW71-AK71</f>
        <v>59</v>
      </c>
      <c r="BA71" s="13">
        <v>969.46</v>
      </c>
      <c r="BB71" s="35">
        <f>BA71-AW71</f>
        <v>52.460000000000036</v>
      </c>
      <c r="BC71" s="48">
        <v>9</v>
      </c>
      <c r="BD71" s="13">
        <v>969.46</v>
      </c>
      <c r="BE71" s="32">
        <f>BD71-BA71</f>
        <v>0</v>
      </c>
      <c r="BF71" s="48">
        <v>9</v>
      </c>
      <c r="BG71" s="13">
        <v>1031.96</v>
      </c>
      <c r="BH71" s="35">
        <f>BG71-BD71</f>
        <v>62.5</v>
      </c>
      <c r="BI71" s="48">
        <v>10</v>
      </c>
      <c r="BJ71" s="13">
        <v>1031.96</v>
      </c>
      <c r="BK71" s="38">
        <f>BJ71-BG71</f>
        <v>0</v>
      </c>
      <c r="BL71" s="48">
        <v>10</v>
      </c>
      <c r="BM71" s="13">
        <v>1031.96</v>
      </c>
      <c r="BN71" s="38">
        <f>BM71-BJ71</f>
        <v>0</v>
      </c>
      <c r="BO71" s="48">
        <v>10</v>
      </c>
    </row>
    <row r="72" spans="1:67" ht="18" customHeight="1" x14ac:dyDescent="0.25">
      <c r="A72" s="65" t="s">
        <v>226</v>
      </c>
      <c r="B72" s="68" t="s">
        <v>12</v>
      </c>
      <c r="C72" s="64" t="s">
        <v>215</v>
      </c>
      <c r="D72" s="30" t="s">
        <v>29</v>
      </c>
      <c r="E72" s="15"/>
      <c r="F72" s="16"/>
      <c r="G72" s="13"/>
      <c r="H72" s="18"/>
      <c r="I72" s="15"/>
      <c r="J72" s="4"/>
      <c r="K72" s="4"/>
      <c r="L72" s="4"/>
      <c r="M72" s="4"/>
      <c r="N72" s="4"/>
      <c r="O72" s="8"/>
      <c r="P72" s="5"/>
      <c r="Q72" s="16"/>
      <c r="R72" s="13"/>
      <c r="S72" s="25"/>
      <c r="T72" s="16"/>
      <c r="U72" s="13"/>
      <c r="V72" s="25"/>
      <c r="W72" s="16"/>
      <c r="X72" s="13"/>
      <c r="Y72" s="27"/>
      <c r="Z72" s="16"/>
      <c r="AA72" s="13"/>
      <c r="AB72" s="25"/>
      <c r="AC72" s="16"/>
      <c r="AD72" s="13"/>
      <c r="AE72" s="38"/>
      <c r="AF72" s="16"/>
      <c r="AG72" s="13"/>
      <c r="AH72" s="32"/>
      <c r="AI72" s="16"/>
      <c r="AJ72" s="50"/>
      <c r="AK72" s="15"/>
      <c r="AL72" s="32"/>
      <c r="AM72" s="16"/>
      <c r="AN72" s="13">
        <v>1121</v>
      </c>
      <c r="AO72" s="32"/>
      <c r="AP72" s="48">
        <v>11</v>
      </c>
      <c r="AQ72" s="13">
        <v>1090.5</v>
      </c>
      <c r="AR72" s="33">
        <f>AQ72-AN72</f>
        <v>-30.5</v>
      </c>
      <c r="AS72" s="48">
        <v>10</v>
      </c>
      <c r="AT72" s="13">
        <v>1159.8800000000001</v>
      </c>
      <c r="AU72" s="35">
        <f>AT72-AQ72</f>
        <v>69.380000000000109</v>
      </c>
      <c r="AV72" s="48">
        <v>11</v>
      </c>
      <c r="AW72" s="13">
        <v>1147</v>
      </c>
      <c r="AX72" s="56">
        <v>-12.880000000000109</v>
      </c>
      <c r="AY72" s="48">
        <v>11</v>
      </c>
      <c r="AZ72" s="57">
        <f>AW72-AN72</f>
        <v>26</v>
      </c>
      <c r="BA72" s="13">
        <v>1159.3399999999999</v>
      </c>
      <c r="BB72" s="36">
        <f>BA72-AW72</f>
        <v>12.339999999999918</v>
      </c>
      <c r="BC72" s="48">
        <v>11</v>
      </c>
      <c r="BD72" s="13">
        <v>1166.0899999999999</v>
      </c>
      <c r="BE72" s="36">
        <f>BD72-BA72</f>
        <v>6.75</v>
      </c>
      <c r="BF72" s="48">
        <v>11</v>
      </c>
      <c r="BG72" s="13">
        <v>1166.0899999999999</v>
      </c>
      <c r="BH72" s="38">
        <f>BG72-BD72</f>
        <v>0</v>
      </c>
      <c r="BI72" s="48">
        <v>11</v>
      </c>
      <c r="BJ72" s="13">
        <v>1166.0899999999999</v>
      </c>
      <c r="BK72" s="38">
        <f>BJ72-BG72</f>
        <v>0</v>
      </c>
      <c r="BL72" s="48">
        <v>11</v>
      </c>
      <c r="BM72" s="13">
        <v>1166.0899999999999</v>
      </c>
      <c r="BN72" s="38">
        <f>BM72-BJ72</f>
        <v>0</v>
      </c>
      <c r="BO72" s="48">
        <v>11</v>
      </c>
    </row>
    <row r="73" spans="1:67" ht="18" customHeight="1" x14ac:dyDescent="0.25">
      <c r="A73" s="69" t="s">
        <v>79</v>
      </c>
      <c r="B73" s="68" t="s">
        <v>151</v>
      </c>
      <c r="C73" s="64" t="s">
        <v>215</v>
      </c>
      <c r="D73" s="30" t="s">
        <v>34</v>
      </c>
      <c r="E73" s="15">
        <v>500</v>
      </c>
      <c r="F73" s="16">
        <v>5</v>
      </c>
      <c r="G73" s="13">
        <v>500</v>
      </c>
      <c r="H73" s="19">
        <f>G73-E73</f>
        <v>0</v>
      </c>
      <c r="I73" s="15">
        <v>505</v>
      </c>
      <c r="J73" s="4">
        <v>10921</v>
      </c>
      <c r="K73" s="4">
        <v>1921</v>
      </c>
      <c r="L73" s="4">
        <v>326</v>
      </c>
      <c r="M73" s="4">
        <v>46</v>
      </c>
      <c r="N73" s="4">
        <v>213</v>
      </c>
      <c r="O73" s="8">
        <f>I73-G73</f>
        <v>5</v>
      </c>
      <c r="P73" s="9">
        <f>I73-E73</f>
        <v>5</v>
      </c>
      <c r="Q73" s="16">
        <v>5</v>
      </c>
      <c r="R73" s="13">
        <v>515.35</v>
      </c>
      <c r="S73" s="27">
        <f>R73-I73</f>
        <v>10.350000000000023</v>
      </c>
      <c r="T73" s="16">
        <v>5</v>
      </c>
      <c r="U73" s="13">
        <v>529.6</v>
      </c>
      <c r="V73" s="27">
        <f>U73-R73</f>
        <v>14.25</v>
      </c>
      <c r="W73" s="16">
        <v>5</v>
      </c>
      <c r="X73" s="13">
        <v>529.6</v>
      </c>
      <c r="Y73" s="25">
        <f>X73-U73</f>
        <v>0</v>
      </c>
      <c r="Z73" s="16">
        <v>5</v>
      </c>
      <c r="AA73" s="13">
        <v>545.1</v>
      </c>
      <c r="AB73" s="24">
        <f>AA73-X73</f>
        <v>15.5</v>
      </c>
      <c r="AC73" s="16">
        <v>5</v>
      </c>
      <c r="AD73" s="13">
        <v>539.85</v>
      </c>
      <c r="AE73" s="37">
        <f>AD73-AA73</f>
        <v>-5.25</v>
      </c>
      <c r="AF73" s="16">
        <v>5</v>
      </c>
      <c r="AG73" s="13">
        <v>537</v>
      </c>
      <c r="AH73" s="32">
        <f>AG73-AD73</f>
        <v>-2.8500000000000227</v>
      </c>
      <c r="AI73" s="16">
        <v>5</v>
      </c>
      <c r="AJ73" s="50">
        <f>AG73-E73</f>
        <v>37</v>
      </c>
      <c r="AK73" s="15">
        <v>537</v>
      </c>
      <c r="AL73" s="32">
        <v>-2.8500000000000227</v>
      </c>
      <c r="AM73" s="16">
        <v>5</v>
      </c>
      <c r="AN73" s="13">
        <v>537</v>
      </c>
      <c r="AO73" s="32">
        <f>AN73-AK73</f>
        <v>0</v>
      </c>
      <c r="AP73" s="48">
        <v>5</v>
      </c>
      <c r="AQ73" s="13">
        <v>537</v>
      </c>
      <c r="AR73" s="32">
        <f>AQ73-AN73</f>
        <v>0</v>
      </c>
      <c r="AS73" s="48">
        <v>5</v>
      </c>
      <c r="AT73" s="13">
        <v>537</v>
      </c>
      <c r="AU73" s="32">
        <f>AT73-AQ73</f>
        <v>0</v>
      </c>
      <c r="AV73" s="48">
        <v>5</v>
      </c>
      <c r="AW73" s="13">
        <v>519</v>
      </c>
      <c r="AX73" s="33">
        <v>-18</v>
      </c>
      <c r="AY73" s="48">
        <v>5</v>
      </c>
      <c r="AZ73" s="59">
        <f>AW73-AK73</f>
        <v>-18</v>
      </c>
      <c r="BA73" s="13">
        <v>511.46</v>
      </c>
      <c r="BB73" s="56">
        <f>BA73-AW73</f>
        <v>-7.5400000000000205</v>
      </c>
      <c r="BC73" s="48">
        <v>5</v>
      </c>
      <c r="BD73" s="13">
        <v>511.46</v>
      </c>
      <c r="BE73" s="32">
        <f>BD73-BA73</f>
        <v>0</v>
      </c>
      <c r="BF73" s="48">
        <v>5</v>
      </c>
      <c r="BG73" s="13">
        <v>516.46</v>
      </c>
      <c r="BH73" s="36">
        <f>BG73-BD73</f>
        <v>5.0000000000000568</v>
      </c>
      <c r="BI73" s="48">
        <v>5</v>
      </c>
      <c r="BJ73" s="13">
        <v>516.46</v>
      </c>
      <c r="BK73" s="38">
        <f>BJ73-BG73</f>
        <v>0</v>
      </c>
      <c r="BL73" s="48">
        <v>5</v>
      </c>
      <c r="BM73" s="13">
        <v>516.46</v>
      </c>
      <c r="BN73" s="38">
        <f>BM73-BJ73</f>
        <v>0</v>
      </c>
      <c r="BO73" s="48">
        <v>5</v>
      </c>
    </row>
    <row r="74" spans="1:67" ht="18" customHeight="1" x14ac:dyDescent="0.25">
      <c r="A74" s="69" t="s">
        <v>81</v>
      </c>
      <c r="B74" s="68" t="s">
        <v>209</v>
      </c>
      <c r="C74" s="64" t="s">
        <v>215</v>
      </c>
      <c r="D74" s="30" t="s">
        <v>45</v>
      </c>
      <c r="E74" s="15">
        <v>1170</v>
      </c>
      <c r="F74" s="16">
        <v>11</v>
      </c>
      <c r="G74" s="13">
        <v>1188.5</v>
      </c>
      <c r="H74" s="18">
        <f>G74-E74</f>
        <v>18.5</v>
      </c>
      <c r="I74" s="15">
        <v>1180</v>
      </c>
      <c r="J74" s="4">
        <v>76162</v>
      </c>
      <c r="K74" s="4">
        <v>10510</v>
      </c>
      <c r="L74" s="4">
        <v>1339</v>
      </c>
      <c r="M74" s="4">
        <v>109</v>
      </c>
      <c r="N74" s="4">
        <v>127</v>
      </c>
      <c r="O74" s="7">
        <f>I74-G74</f>
        <v>-8.5</v>
      </c>
      <c r="P74" s="9">
        <f>I74-E74</f>
        <v>10</v>
      </c>
      <c r="Q74" s="16">
        <v>11</v>
      </c>
      <c r="R74" s="13">
        <v>1158.0999999999999</v>
      </c>
      <c r="S74" s="26">
        <f>R74-I74</f>
        <v>-21.900000000000091</v>
      </c>
      <c r="T74" s="16">
        <v>11</v>
      </c>
      <c r="U74" s="13">
        <v>1158.0999999999999</v>
      </c>
      <c r="V74" s="25">
        <f>U74-R74</f>
        <v>0</v>
      </c>
      <c r="W74" s="16">
        <v>11</v>
      </c>
      <c r="X74" s="13">
        <v>1159.0999999999999</v>
      </c>
      <c r="Y74" s="25">
        <f>X74-U74</f>
        <v>1</v>
      </c>
      <c r="Z74" s="16">
        <v>11</v>
      </c>
      <c r="AA74" s="13">
        <v>1159.0999999999999</v>
      </c>
      <c r="AB74" s="25">
        <f>AA74-X74</f>
        <v>0</v>
      </c>
      <c r="AC74" s="16">
        <v>11</v>
      </c>
      <c r="AD74" s="13">
        <v>1163.5999999999999</v>
      </c>
      <c r="AE74" s="38">
        <f>AD74-AA74</f>
        <v>4.5</v>
      </c>
      <c r="AF74" s="16">
        <v>11</v>
      </c>
      <c r="AG74" s="13">
        <v>1161</v>
      </c>
      <c r="AH74" s="32">
        <f>AG74-AD74</f>
        <v>-2.5999999999999091</v>
      </c>
      <c r="AI74" s="16">
        <v>11</v>
      </c>
      <c r="AJ74" s="52">
        <f>AG74-E74</f>
        <v>-9</v>
      </c>
      <c r="AK74" s="15">
        <v>1161</v>
      </c>
      <c r="AL74" s="32">
        <v>-2.5999999999999091</v>
      </c>
      <c r="AM74" s="16">
        <v>11</v>
      </c>
      <c r="AN74" s="13">
        <v>1161</v>
      </c>
      <c r="AO74" s="32"/>
      <c r="AP74" s="48" t="s">
        <v>404</v>
      </c>
      <c r="AQ74" s="13">
        <v>1162</v>
      </c>
      <c r="AR74" s="32">
        <f>AQ74-AN74</f>
        <v>1</v>
      </c>
      <c r="AS74" s="48">
        <v>11</v>
      </c>
      <c r="AT74" s="13">
        <v>1157.5</v>
      </c>
      <c r="AU74" s="32">
        <f>AT74-AQ74</f>
        <v>-4.5</v>
      </c>
      <c r="AV74" s="48">
        <v>11</v>
      </c>
      <c r="AW74" s="13">
        <v>1153</v>
      </c>
      <c r="AX74" s="32">
        <v>-4.5</v>
      </c>
      <c r="AY74" s="48">
        <v>11</v>
      </c>
      <c r="AZ74" s="60">
        <f>AW74-AK74</f>
        <v>-8</v>
      </c>
      <c r="BA74" s="13">
        <v>1153.46</v>
      </c>
      <c r="BB74" s="32">
        <f>BA74-AW74</f>
        <v>0.46000000000003638</v>
      </c>
      <c r="BC74" s="48">
        <v>11</v>
      </c>
      <c r="BD74" s="13">
        <v>1153.46</v>
      </c>
      <c r="BE74" s="32">
        <f>BD74-BA74</f>
        <v>0</v>
      </c>
      <c r="BF74" s="48">
        <v>11</v>
      </c>
      <c r="BG74" s="13">
        <v>1158.46</v>
      </c>
      <c r="BH74" s="36">
        <f>BG74-BD74</f>
        <v>5</v>
      </c>
      <c r="BI74" s="48">
        <v>11</v>
      </c>
      <c r="BJ74" s="13">
        <v>1158.46</v>
      </c>
      <c r="BK74" s="38">
        <f>BJ74-BG74</f>
        <v>0</v>
      </c>
      <c r="BL74" s="48">
        <v>11</v>
      </c>
      <c r="BM74" s="13">
        <v>1158.46</v>
      </c>
      <c r="BN74" s="38">
        <f>BM74-BJ74</f>
        <v>0</v>
      </c>
      <c r="BO74" s="48">
        <v>11</v>
      </c>
    </row>
    <row r="75" spans="1:67" ht="18" customHeight="1" x14ac:dyDescent="0.25">
      <c r="A75" s="65" t="s">
        <v>351</v>
      </c>
      <c r="B75" s="68" t="s">
        <v>352</v>
      </c>
      <c r="C75" s="64" t="s">
        <v>215</v>
      </c>
      <c r="D75" s="30" t="s">
        <v>33</v>
      </c>
      <c r="E75" s="15"/>
      <c r="F75" s="16"/>
      <c r="G75" s="13"/>
      <c r="H75" s="19"/>
      <c r="I75" s="15"/>
      <c r="J75" s="4"/>
      <c r="K75" s="4"/>
      <c r="L75" s="4"/>
      <c r="M75" s="4"/>
      <c r="N75" s="4"/>
      <c r="O75" s="4"/>
      <c r="P75" s="4"/>
      <c r="Q75" s="16"/>
      <c r="R75" s="13"/>
      <c r="S75" s="25"/>
      <c r="T75" s="16"/>
      <c r="U75" s="13"/>
      <c r="V75" s="25"/>
      <c r="W75" s="16"/>
      <c r="X75" s="13"/>
      <c r="Y75" s="25"/>
      <c r="Z75" s="16"/>
      <c r="AA75" s="13"/>
      <c r="AB75" s="25"/>
      <c r="AC75" s="16"/>
      <c r="AD75" s="13"/>
      <c r="AE75" s="38"/>
      <c r="AF75" s="16"/>
      <c r="AG75" s="13"/>
      <c r="AH75" s="32"/>
      <c r="AI75" s="16"/>
      <c r="AJ75" s="52"/>
      <c r="AK75" s="15"/>
      <c r="AL75" s="32"/>
      <c r="AM75" s="16"/>
      <c r="AN75" s="13">
        <v>500</v>
      </c>
      <c r="AO75" s="32"/>
      <c r="AP75" s="48">
        <v>5</v>
      </c>
      <c r="AQ75" s="13">
        <v>500</v>
      </c>
      <c r="AR75" s="32">
        <f>AQ75-AN75</f>
        <v>0</v>
      </c>
      <c r="AS75" s="48">
        <v>5</v>
      </c>
      <c r="AT75" s="13">
        <v>497.25</v>
      </c>
      <c r="AU75" s="32">
        <f>AT75-AQ75</f>
        <v>-2.75</v>
      </c>
      <c r="AV75" s="48">
        <v>5</v>
      </c>
      <c r="AW75" s="13">
        <v>500</v>
      </c>
      <c r="AX75" s="32">
        <v>2.75</v>
      </c>
      <c r="AY75" s="48">
        <v>5</v>
      </c>
      <c r="AZ75" s="61">
        <f>AW75-AN75</f>
        <v>0</v>
      </c>
      <c r="BA75" s="13">
        <v>504</v>
      </c>
      <c r="BB75" s="32">
        <f>BA75-AW75</f>
        <v>4</v>
      </c>
      <c r="BC75" s="48">
        <v>5</v>
      </c>
      <c r="BD75" s="13">
        <v>504</v>
      </c>
      <c r="BE75" s="32">
        <f>BD75-BA75</f>
        <v>0</v>
      </c>
      <c r="BF75" s="48">
        <v>5</v>
      </c>
      <c r="BG75" s="13">
        <v>499.5</v>
      </c>
      <c r="BH75" s="32">
        <f>BG75-BD75</f>
        <v>-4.5</v>
      </c>
      <c r="BI75" s="48">
        <v>5</v>
      </c>
      <c r="BJ75" s="13">
        <v>500.75</v>
      </c>
      <c r="BK75" s="38">
        <f>BJ75-BG75</f>
        <v>1.25</v>
      </c>
      <c r="BL75" s="48">
        <v>5</v>
      </c>
      <c r="BM75" s="13">
        <v>500.75</v>
      </c>
      <c r="BN75" s="38">
        <f>BM75-BJ75</f>
        <v>0</v>
      </c>
      <c r="BO75" s="48">
        <v>5</v>
      </c>
    </row>
    <row r="76" spans="1:67" ht="18" customHeight="1" x14ac:dyDescent="0.25">
      <c r="A76" s="69" t="s">
        <v>82</v>
      </c>
      <c r="B76" s="68" t="s">
        <v>197</v>
      </c>
      <c r="C76" s="64" t="s">
        <v>215</v>
      </c>
      <c r="D76" s="30" t="s">
        <v>45</v>
      </c>
      <c r="E76" s="15">
        <v>1188</v>
      </c>
      <c r="F76" s="16">
        <v>11</v>
      </c>
      <c r="G76" s="13">
        <v>1189.8800000000001</v>
      </c>
      <c r="H76" s="19">
        <f>G76-E76</f>
        <v>1.8800000000001091</v>
      </c>
      <c r="I76" s="15">
        <v>1179</v>
      </c>
      <c r="J76" s="4">
        <v>89467</v>
      </c>
      <c r="K76" s="4">
        <v>13566</v>
      </c>
      <c r="L76" s="4">
        <v>1566</v>
      </c>
      <c r="M76" s="4">
        <v>134</v>
      </c>
      <c r="N76" s="4">
        <v>169</v>
      </c>
      <c r="O76" s="7">
        <f>I76-G76</f>
        <v>-10.880000000000109</v>
      </c>
      <c r="P76" s="7">
        <f>I76-E76</f>
        <v>-9</v>
      </c>
      <c r="Q76" s="16">
        <v>11</v>
      </c>
      <c r="R76" s="13">
        <v>1183.6099999999999</v>
      </c>
      <c r="S76" s="25">
        <f>R76-I76</f>
        <v>4.6099999999999</v>
      </c>
      <c r="T76" s="16">
        <v>11</v>
      </c>
      <c r="U76" s="13">
        <v>1213.48</v>
      </c>
      <c r="V76" s="24">
        <f>U76-R76</f>
        <v>29.870000000000118</v>
      </c>
      <c r="W76" s="16">
        <v>12</v>
      </c>
      <c r="X76" s="13">
        <v>1182.48</v>
      </c>
      <c r="Y76" s="25">
        <f>X76-U76</f>
        <v>-31</v>
      </c>
      <c r="Z76" s="16">
        <v>11</v>
      </c>
      <c r="AA76" s="13">
        <v>1185.6099999999999</v>
      </c>
      <c r="AB76" s="25">
        <f>AA76-X76</f>
        <v>3.1299999999998818</v>
      </c>
      <c r="AC76" s="16">
        <v>11</v>
      </c>
      <c r="AD76" s="13">
        <v>1187.6099999999999</v>
      </c>
      <c r="AE76" s="38">
        <f>AD76-AA76</f>
        <v>2</v>
      </c>
      <c r="AF76" s="16">
        <v>11</v>
      </c>
      <c r="AG76" s="13">
        <v>1180</v>
      </c>
      <c r="AH76" s="32">
        <f>AG76-AD76</f>
        <v>-7.6099999999999</v>
      </c>
      <c r="AI76" s="16">
        <v>11</v>
      </c>
      <c r="AJ76" s="52">
        <f>AG76-E76</f>
        <v>-8</v>
      </c>
      <c r="AK76" s="15">
        <v>1180</v>
      </c>
      <c r="AL76" s="32">
        <v>-7.6099999999999</v>
      </c>
      <c r="AM76" s="16">
        <v>11</v>
      </c>
      <c r="AN76" s="13">
        <v>1191.5</v>
      </c>
      <c r="AO76" s="36">
        <f>AN76-AK76</f>
        <v>11.5</v>
      </c>
      <c r="AP76" s="48">
        <v>11</v>
      </c>
      <c r="AQ76" s="13">
        <v>1191.5</v>
      </c>
      <c r="AR76" s="32">
        <f>AQ76-AN76</f>
        <v>0</v>
      </c>
      <c r="AS76" s="48">
        <v>11</v>
      </c>
      <c r="AT76" s="13">
        <v>1181.75</v>
      </c>
      <c r="AU76" s="56">
        <f>AT76-AQ76</f>
        <v>-9.75</v>
      </c>
      <c r="AV76" s="48">
        <v>11</v>
      </c>
      <c r="AW76" s="13">
        <v>1198</v>
      </c>
      <c r="AX76" s="35">
        <v>16.25</v>
      </c>
      <c r="AY76" s="48">
        <v>11</v>
      </c>
      <c r="AZ76" s="57">
        <f>AW76-AK76</f>
        <v>18</v>
      </c>
      <c r="BA76" s="13">
        <v>1209.21</v>
      </c>
      <c r="BB76" s="36">
        <f>BA76-AW76</f>
        <v>11.210000000000036</v>
      </c>
      <c r="BC76" s="48">
        <v>12</v>
      </c>
      <c r="BD76" s="13">
        <v>1198.21</v>
      </c>
      <c r="BE76" s="56">
        <f>BD76-BA76</f>
        <v>-11</v>
      </c>
      <c r="BF76" s="48">
        <v>12</v>
      </c>
      <c r="BG76" s="13">
        <v>1195.71</v>
      </c>
      <c r="BH76" s="32">
        <f>BG76-BD76</f>
        <v>-2.5</v>
      </c>
      <c r="BI76" s="48">
        <v>11</v>
      </c>
      <c r="BJ76" s="13">
        <v>1205.21</v>
      </c>
      <c r="BK76" s="36">
        <f>BJ76-BG76</f>
        <v>9.5</v>
      </c>
      <c r="BL76" s="48">
        <v>12</v>
      </c>
      <c r="BM76" s="13">
        <v>1205.21</v>
      </c>
      <c r="BN76" s="38">
        <f>BM76-BJ76</f>
        <v>0</v>
      </c>
      <c r="BO76" s="48">
        <v>12</v>
      </c>
    </row>
    <row r="77" spans="1:67" ht="18" customHeight="1" x14ac:dyDescent="0.25">
      <c r="A77" s="69" t="s">
        <v>83</v>
      </c>
      <c r="B77" s="68" t="s">
        <v>169</v>
      </c>
      <c r="C77" s="64" t="s">
        <v>215</v>
      </c>
      <c r="D77" s="30" t="s">
        <v>28</v>
      </c>
      <c r="E77" s="15">
        <v>500</v>
      </c>
      <c r="F77" s="16">
        <v>5</v>
      </c>
      <c r="G77" s="13">
        <v>496</v>
      </c>
      <c r="H77" s="20">
        <f>G77-E77</f>
        <v>-4</v>
      </c>
      <c r="I77" s="15">
        <v>500</v>
      </c>
      <c r="J77" s="4">
        <v>76162</v>
      </c>
      <c r="K77" s="4">
        <v>10510</v>
      </c>
      <c r="L77" s="4">
        <v>1339</v>
      </c>
      <c r="M77" s="4">
        <v>124</v>
      </c>
      <c r="N77" s="4">
        <v>12</v>
      </c>
      <c r="O77" s="8">
        <f>I77-G77</f>
        <v>4</v>
      </c>
      <c r="P77" s="4">
        <f>I77-E77</f>
        <v>0</v>
      </c>
      <c r="Q77" s="16">
        <v>5</v>
      </c>
      <c r="R77" s="13">
        <v>494</v>
      </c>
      <c r="S77" s="28">
        <f>R77-I77</f>
        <v>-6</v>
      </c>
      <c r="T77" s="16">
        <v>5</v>
      </c>
      <c r="U77" s="13">
        <v>494</v>
      </c>
      <c r="V77" s="25">
        <f>U77-R77</f>
        <v>0</v>
      </c>
      <c r="W77" s="16">
        <v>5</v>
      </c>
      <c r="X77" s="13">
        <v>494</v>
      </c>
      <c r="Y77" s="25">
        <f>X77-U77</f>
        <v>0</v>
      </c>
      <c r="Z77" s="16">
        <v>5</v>
      </c>
      <c r="AA77" s="13">
        <v>485.5</v>
      </c>
      <c r="AB77" s="28">
        <f>AA77-X77</f>
        <v>-8.5</v>
      </c>
      <c r="AC77" s="16">
        <v>5</v>
      </c>
      <c r="AD77" s="13">
        <v>485.5</v>
      </c>
      <c r="AE77" s="38">
        <f>AD77-AA77</f>
        <v>0</v>
      </c>
      <c r="AF77" s="16">
        <v>5</v>
      </c>
      <c r="AG77" s="13">
        <v>500</v>
      </c>
      <c r="AH77" s="32">
        <f>AG77-AD77</f>
        <v>14.5</v>
      </c>
      <c r="AI77" s="16">
        <v>5</v>
      </c>
      <c r="AJ77" s="52">
        <f>AG77-E77</f>
        <v>0</v>
      </c>
      <c r="AK77" s="15">
        <v>500</v>
      </c>
      <c r="AL77" s="32">
        <v>14.5</v>
      </c>
      <c r="AM77" s="16">
        <v>5</v>
      </c>
      <c r="AN77" s="13">
        <v>500</v>
      </c>
      <c r="AO77" s="32">
        <f>AN77-AK77</f>
        <v>0</v>
      </c>
      <c r="AP77" s="48">
        <v>5</v>
      </c>
      <c r="AQ77" s="13">
        <v>490</v>
      </c>
      <c r="AR77" s="37">
        <f>AQ77-AN77</f>
        <v>-10</v>
      </c>
      <c r="AS77" s="48">
        <v>5</v>
      </c>
      <c r="AT77" s="13">
        <v>488.25</v>
      </c>
      <c r="AU77" s="32">
        <f>AT77-AQ77</f>
        <v>-1.75</v>
      </c>
      <c r="AV77" s="48">
        <v>5</v>
      </c>
      <c r="AW77" s="13">
        <v>500</v>
      </c>
      <c r="AX77" s="36">
        <v>11.75</v>
      </c>
      <c r="AY77" s="48">
        <v>5</v>
      </c>
      <c r="AZ77" s="61">
        <f>AW77-AK77</f>
        <v>0</v>
      </c>
      <c r="BA77" s="13">
        <v>504.5</v>
      </c>
      <c r="BB77" s="36">
        <f>BA77-AW77</f>
        <v>4.5</v>
      </c>
      <c r="BC77" s="48">
        <v>5</v>
      </c>
      <c r="BD77" s="13">
        <v>504.5</v>
      </c>
      <c r="BE77" s="32">
        <f>BD77-BA77</f>
        <v>0</v>
      </c>
      <c r="BF77" s="48">
        <v>5</v>
      </c>
      <c r="BG77" s="13">
        <v>511</v>
      </c>
      <c r="BH77" s="36">
        <f>BG77-BD77</f>
        <v>6.5</v>
      </c>
      <c r="BI77" s="48">
        <v>5</v>
      </c>
      <c r="BJ77" s="13">
        <v>510.5</v>
      </c>
      <c r="BK77" s="38">
        <f>BJ77-BG77</f>
        <v>-0.5</v>
      </c>
      <c r="BL77" s="48">
        <v>5</v>
      </c>
      <c r="BM77" s="13">
        <v>510.5</v>
      </c>
      <c r="BN77" s="38">
        <f>BM77-BJ77</f>
        <v>0</v>
      </c>
      <c r="BO77" s="48">
        <v>5</v>
      </c>
    </row>
    <row r="78" spans="1:67" ht="18" customHeight="1" x14ac:dyDescent="0.25">
      <c r="A78" s="69" t="s">
        <v>84</v>
      </c>
      <c r="B78" s="68" t="s">
        <v>187</v>
      </c>
      <c r="C78" s="64" t="s">
        <v>215</v>
      </c>
      <c r="D78" s="30" t="s">
        <v>73</v>
      </c>
      <c r="E78" s="15">
        <v>500</v>
      </c>
      <c r="F78" s="16">
        <v>5</v>
      </c>
      <c r="G78" s="13">
        <v>500</v>
      </c>
      <c r="H78" s="19">
        <f>G78-E78</f>
        <v>0</v>
      </c>
      <c r="I78" s="15">
        <v>500</v>
      </c>
      <c r="J78" s="4">
        <v>4210</v>
      </c>
      <c r="K78" s="4">
        <v>648</v>
      </c>
      <c r="L78" s="4">
        <v>120</v>
      </c>
      <c r="M78" s="4">
        <v>11</v>
      </c>
      <c r="N78" s="4">
        <v>120</v>
      </c>
      <c r="O78" s="4">
        <f>I78-G78</f>
        <v>0</v>
      </c>
      <c r="P78" s="4">
        <f>I78-E78</f>
        <v>0</v>
      </c>
      <c r="Q78" s="16">
        <v>5</v>
      </c>
      <c r="R78" s="13">
        <v>500</v>
      </c>
      <c r="S78" s="25">
        <f>R78-I78</f>
        <v>0</v>
      </c>
      <c r="T78" s="16">
        <v>5</v>
      </c>
      <c r="U78" s="13">
        <v>500</v>
      </c>
      <c r="V78" s="25">
        <f>U78-R78</f>
        <v>0</v>
      </c>
      <c r="W78" s="16">
        <v>5</v>
      </c>
      <c r="X78" s="13">
        <v>498</v>
      </c>
      <c r="Y78" s="25">
        <f>X78-U78</f>
        <v>-2</v>
      </c>
      <c r="Z78" s="16">
        <v>5</v>
      </c>
      <c r="AA78" s="13">
        <v>496.5</v>
      </c>
      <c r="AB78" s="25">
        <f>AA78-X78</f>
        <v>-1.5</v>
      </c>
      <c r="AC78" s="16">
        <v>5</v>
      </c>
      <c r="AD78" s="13">
        <v>496.5</v>
      </c>
      <c r="AE78" s="38">
        <f>AD78-AA78</f>
        <v>0</v>
      </c>
      <c r="AF78" s="16">
        <v>5</v>
      </c>
      <c r="AG78" s="13">
        <v>500</v>
      </c>
      <c r="AH78" s="32">
        <f>AG78-AD78</f>
        <v>3.5</v>
      </c>
      <c r="AI78" s="16">
        <v>5</v>
      </c>
      <c r="AJ78" s="52">
        <f>AG78-E78</f>
        <v>0</v>
      </c>
      <c r="AK78" s="15">
        <v>500</v>
      </c>
      <c r="AL78" s="32">
        <v>3.5</v>
      </c>
      <c r="AM78" s="16">
        <v>5</v>
      </c>
      <c r="AN78" s="13">
        <v>500</v>
      </c>
      <c r="AO78" s="32">
        <f>AN78-AK78</f>
        <v>0</v>
      </c>
      <c r="AP78" s="48">
        <v>5</v>
      </c>
      <c r="AQ78" s="13">
        <v>498</v>
      </c>
      <c r="AR78" s="32">
        <f>AQ78-AN78</f>
        <v>-2</v>
      </c>
      <c r="AS78" s="48">
        <v>5</v>
      </c>
      <c r="AT78" s="13">
        <v>498</v>
      </c>
      <c r="AU78" s="32">
        <f>AT78-AQ78</f>
        <v>0</v>
      </c>
      <c r="AV78" s="48">
        <v>5</v>
      </c>
      <c r="AW78" s="13">
        <v>500</v>
      </c>
      <c r="AX78" s="32">
        <v>2</v>
      </c>
      <c r="AY78" s="48">
        <v>5</v>
      </c>
      <c r="AZ78" s="61">
        <f>AW78-AK78</f>
        <v>0</v>
      </c>
      <c r="BA78" s="13">
        <v>488</v>
      </c>
      <c r="BB78" s="56">
        <f>BA78-AW78</f>
        <v>-12</v>
      </c>
      <c r="BC78" s="48">
        <v>5</v>
      </c>
      <c r="BD78" s="13">
        <v>483.5</v>
      </c>
      <c r="BE78" s="32">
        <f>BD78-BA78</f>
        <v>-4.5</v>
      </c>
      <c r="BF78" s="48">
        <v>5</v>
      </c>
      <c r="BG78" s="13">
        <v>476</v>
      </c>
      <c r="BH78" s="56">
        <f>BG78-BD78</f>
        <v>-7.5</v>
      </c>
      <c r="BI78" s="48">
        <v>5</v>
      </c>
      <c r="BJ78" s="13">
        <v>476</v>
      </c>
      <c r="BK78" s="38">
        <f>BJ78-BG78</f>
        <v>0</v>
      </c>
      <c r="BL78" s="48">
        <v>5</v>
      </c>
      <c r="BM78" s="13">
        <v>476</v>
      </c>
      <c r="BN78" s="38">
        <f>BM78-BJ78</f>
        <v>0</v>
      </c>
      <c r="BO78" s="48">
        <v>5</v>
      </c>
    </row>
    <row r="79" spans="1:67" ht="18" customHeight="1" x14ac:dyDescent="0.25">
      <c r="A79" s="69" t="s">
        <v>85</v>
      </c>
      <c r="B79" s="68" t="s">
        <v>26</v>
      </c>
      <c r="C79" s="64" t="s">
        <v>215</v>
      </c>
      <c r="D79" s="30" t="s">
        <v>29</v>
      </c>
      <c r="E79" s="15">
        <v>1057</v>
      </c>
      <c r="F79" s="16">
        <v>10</v>
      </c>
      <c r="G79" s="13">
        <v>1098.5</v>
      </c>
      <c r="H79" s="18">
        <f>G79-E79</f>
        <v>41.5</v>
      </c>
      <c r="I79" s="15">
        <v>1076</v>
      </c>
      <c r="J79" s="4">
        <v>12982</v>
      </c>
      <c r="K79" s="4">
        <v>2187</v>
      </c>
      <c r="L79" s="4">
        <v>358</v>
      </c>
      <c r="M79" s="4">
        <v>48</v>
      </c>
      <c r="N79" s="4">
        <v>39</v>
      </c>
      <c r="O79" s="6">
        <f>I79-G79</f>
        <v>-22.5</v>
      </c>
      <c r="P79" s="5">
        <f>I79-E79</f>
        <v>19</v>
      </c>
      <c r="Q79" s="16">
        <v>10</v>
      </c>
      <c r="R79" s="13">
        <v>1075.5999999999999</v>
      </c>
      <c r="S79" s="25">
        <f>R79-I79</f>
        <v>-0.40000000000009095</v>
      </c>
      <c r="T79" s="16">
        <v>10</v>
      </c>
      <c r="U79" s="13">
        <v>1056.5999999999999</v>
      </c>
      <c r="V79" s="26">
        <f>U79-R79</f>
        <v>-19</v>
      </c>
      <c r="W79" s="16">
        <v>10</v>
      </c>
      <c r="X79" s="13">
        <v>1053.8499999999999</v>
      </c>
      <c r="Y79" s="25">
        <f>X79-U79</f>
        <v>-2.75</v>
      </c>
      <c r="Z79" s="16">
        <v>10</v>
      </c>
      <c r="AA79" s="13">
        <v>1052.8499999999999</v>
      </c>
      <c r="AB79" s="25">
        <f>AA79-X79</f>
        <v>-1</v>
      </c>
      <c r="AC79" s="16">
        <v>10</v>
      </c>
      <c r="AD79" s="13">
        <v>1052.8499999999999</v>
      </c>
      <c r="AE79" s="38">
        <f>AD79-AA79</f>
        <v>0</v>
      </c>
      <c r="AF79" s="16">
        <v>10</v>
      </c>
      <c r="AG79" s="13">
        <v>1065</v>
      </c>
      <c r="AH79" s="32">
        <f>AG79-AD79</f>
        <v>12.150000000000091</v>
      </c>
      <c r="AI79" s="16">
        <v>10</v>
      </c>
      <c r="AJ79" s="52">
        <f>AG79-E79</f>
        <v>8</v>
      </c>
      <c r="AK79" s="15">
        <v>1065</v>
      </c>
      <c r="AL79" s="32">
        <v>12.150000000000091</v>
      </c>
      <c r="AM79" s="16">
        <v>10</v>
      </c>
      <c r="AN79" s="13">
        <v>1027</v>
      </c>
      <c r="AO79" s="33">
        <f>AN79-AK79</f>
        <v>-38</v>
      </c>
      <c r="AP79" s="48">
        <v>10</v>
      </c>
      <c r="AQ79" s="13">
        <v>1038.5</v>
      </c>
      <c r="AR79" s="36">
        <f>AQ79-AN79</f>
        <v>11.5</v>
      </c>
      <c r="AS79" s="48">
        <v>10</v>
      </c>
      <c r="AT79" s="13">
        <v>1033</v>
      </c>
      <c r="AU79" s="56">
        <f>AT79-AQ79</f>
        <v>-5.5</v>
      </c>
      <c r="AV79" s="48">
        <v>10</v>
      </c>
      <c r="AW79" s="13">
        <v>1025</v>
      </c>
      <c r="AX79" s="56">
        <v>-8</v>
      </c>
      <c r="AY79" s="48">
        <v>10</v>
      </c>
      <c r="AZ79" s="59">
        <f>AW79-AK79</f>
        <v>-40</v>
      </c>
      <c r="BA79" s="13">
        <v>1021.96</v>
      </c>
      <c r="BB79" s="32">
        <f>BA79-AW79</f>
        <v>-3.0399999999999636</v>
      </c>
      <c r="BC79" s="48">
        <v>10</v>
      </c>
      <c r="BD79" s="13">
        <v>1021.96</v>
      </c>
      <c r="BE79" s="32">
        <f>BD79-BA79</f>
        <v>0</v>
      </c>
      <c r="BF79" s="48">
        <v>10</v>
      </c>
      <c r="BG79" s="13">
        <v>1044.46</v>
      </c>
      <c r="BH79" s="35">
        <f>BG79-BD79</f>
        <v>22.5</v>
      </c>
      <c r="BI79" s="48">
        <v>10</v>
      </c>
      <c r="BJ79" s="13">
        <v>1060.46</v>
      </c>
      <c r="BK79" s="35">
        <f>BJ79-BG79</f>
        <v>16</v>
      </c>
      <c r="BL79" s="48">
        <v>10</v>
      </c>
      <c r="BM79" s="13">
        <v>1060.46</v>
      </c>
      <c r="BN79" s="38">
        <f>BM79-BJ79</f>
        <v>0</v>
      </c>
      <c r="BO79" s="48">
        <v>10</v>
      </c>
    </row>
    <row r="80" spans="1:67" ht="18" customHeight="1" x14ac:dyDescent="0.25">
      <c r="A80" s="69" t="s">
        <v>86</v>
      </c>
      <c r="B80" s="68" t="s">
        <v>214</v>
      </c>
      <c r="C80" s="64" t="s">
        <v>215</v>
      </c>
      <c r="D80" s="30" t="s">
        <v>42</v>
      </c>
      <c r="E80" s="15">
        <v>782</v>
      </c>
      <c r="F80" s="16">
        <v>7</v>
      </c>
      <c r="G80" s="13">
        <v>801</v>
      </c>
      <c r="H80" s="18">
        <f>G80-E80</f>
        <v>19</v>
      </c>
      <c r="I80" s="15">
        <v>753</v>
      </c>
      <c r="J80" s="4">
        <v>90910</v>
      </c>
      <c r="K80" s="4">
        <v>13783</v>
      </c>
      <c r="L80" s="4">
        <v>1594</v>
      </c>
      <c r="M80" s="4">
        <v>135</v>
      </c>
      <c r="N80" s="4">
        <v>173</v>
      </c>
      <c r="O80" s="6">
        <f>I80-G80</f>
        <v>-48</v>
      </c>
      <c r="P80" s="6">
        <f>I80-E80</f>
        <v>-29</v>
      </c>
      <c r="Q80" s="16">
        <v>7</v>
      </c>
      <c r="R80" s="13">
        <v>755.72</v>
      </c>
      <c r="S80" s="25">
        <f>R80-I80</f>
        <v>2.7200000000000273</v>
      </c>
      <c r="T80" s="16">
        <v>7</v>
      </c>
      <c r="U80" s="13">
        <v>755.72</v>
      </c>
      <c r="V80" s="25">
        <f>U80-R80</f>
        <v>0</v>
      </c>
      <c r="W80" s="16">
        <v>7</v>
      </c>
      <c r="X80" s="13">
        <v>729.72</v>
      </c>
      <c r="Y80" s="26">
        <f>X80-U80</f>
        <v>-26</v>
      </c>
      <c r="Z80" s="16">
        <v>7</v>
      </c>
      <c r="AA80" s="13">
        <v>709.22</v>
      </c>
      <c r="AB80" s="26">
        <f>AA80-X80</f>
        <v>-20.5</v>
      </c>
      <c r="AC80" s="16">
        <v>7</v>
      </c>
      <c r="AD80" s="13">
        <v>709.22</v>
      </c>
      <c r="AE80" s="38">
        <f>AD80-AA80</f>
        <v>0</v>
      </c>
      <c r="AF80" s="16">
        <v>7</v>
      </c>
      <c r="AG80" s="13">
        <v>707</v>
      </c>
      <c r="AH80" s="32">
        <f>AG80-AD80</f>
        <v>-2.2200000000000273</v>
      </c>
      <c r="AI80" s="16">
        <v>7</v>
      </c>
      <c r="AJ80" s="53">
        <f>AG80-E80</f>
        <v>-75</v>
      </c>
      <c r="AK80" s="15">
        <v>707</v>
      </c>
      <c r="AL80" s="32">
        <v>-2.2200000000000273</v>
      </c>
      <c r="AM80" s="16">
        <v>7</v>
      </c>
      <c r="AN80" s="13">
        <v>698.5</v>
      </c>
      <c r="AO80" s="37">
        <f>AN80-AK80</f>
        <v>-8.5</v>
      </c>
      <c r="AP80" s="48">
        <v>6</v>
      </c>
      <c r="AQ80" s="13">
        <v>704.75</v>
      </c>
      <c r="AR80" s="36">
        <f>AQ80-AN80</f>
        <v>6.25</v>
      </c>
      <c r="AS80" s="48">
        <v>7</v>
      </c>
      <c r="AT80" s="13">
        <v>739.88</v>
      </c>
      <c r="AU80" s="35">
        <f>AT80-AQ80</f>
        <v>35.129999999999995</v>
      </c>
      <c r="AV80" s="48">
        <v>7</v>
      </c>
      <c r="AW80" s="13">
        <v>731</v>
      </c>
      <c r="AX80" s="56">
        <v>-8.8799999999999955</v>
      </c>
      <c r="AY80" s="48">
        <v>7</v>
      </c>
      <c r="AZ80" s="57">
        <f>AW80-AK80</f>
        <v>24</v>
      </c>
      <c r="BA80" s="13">
        <v>754.83</v>
      </c>
      <c r="BB80" s="35">
        <f>BA80-AW80</f>
        <v>23.830000000000041</v>
      </c>
      <c r="BC80" s="48">
        <v>7</v>
      </c>
      <c r="BD80" s="13">
        <v>782.46</v>
      </c>
      <c r="BE80" s="35">
        <f>BD80-BA80</f>
        <v>27.629999999999995</v>
      </c>
      <c r="BF80" s="48">
        <v>7</v>
      </c>
      <c r="BG80" s="13">
        <v>777.96</v>
      </c>
      <c r="BH80" s="32">
        <f>BG80-BD80</f>
        <v>-4.5</v>
      </c>
      <c r="BI80" s="48">
        <v>7</v>
      </c>
      <c r="BJ80" s="13">
        <v>777.96</v>
      </c>
      <c r="BK80" s="38">
        <f>BJ80-BG80</f>
        <v>0</v>
      </c>
      <c r="BL80" s="48">
        <v>7</v>
      </c>
      <c r="BM80" s="13">
        <v>777.96</v>
      </c>
      <c r="BN80" s="38">
        <f>BM80-BJ80</f>
        <v>0</v>
      </c>
      <c r="BO80" s="48">
        <v>7</v>
      </c>
    </row>
    <row r="81" spans="1:67" ht="18" customHeight="1" x14ac:dyDescent="0.25">
      <c r="A81" s="65" t="s">
        <v>448</v>
      </c>
      <c r="B81" s="68" t="s">
        <v>329</v>
      </c>
      <c r="C81" s="64" t="s">
        <v>215</v>
      </c>
      <c r="D81" s="30" t="s">
        <v>34</v>
      </c>
      <c r="E81" s="15"/>
      <c r="F81" s="16"/>
      <c r="G81" s="13"/>
      <c r="H81" s="20"/>
      <c r="I81" s="15"/>
      <c r="J81" s="4"/>
      <c r="K81" s="4"/>
      <c r="L81" s="4"/>
      <c r="M81" s="4"/>
      <c r="N81" s="4"/>
      <c r="O81" s="8"/>
      <c r="P81" s="4"/>
      <c r="Q81" s="16"/>
      <c r="R81" s="13"/>
      <c r="S81" s="27"/>
      <c r="T81" s="16"/>
      <c r="U81" s="13"/>
      <c r="V81" s="25"/>
      <c r="W81" s="16"/>
      <c r="X81" s="13"/>
      <c r="Y81" s="25"/>
      <c r="Z81" s="16"/>
      <c r="AA81" s="13"/>
      <c r="AB81" s="25"/>
      <c r="AC81" s="16"/>
      <c r="AD81" s="13"/>
      <c r="AE81" s="38"/>
      <c r="AF81" s="16"/>
      <c r="AG81" s="13"/>
      <c r="AH81" s="32"/>
      <c r="AI81" s="16"/>
      <c r="AJ81" s="52"/>
      <c r="AK81" s="15"/>
      <c r="AL81" s="32"/>
      <c r="AM81" s="16"/>
      <c r="AN81" s="13"/>
      <c r="AO81" s="32"/>
      <c r="AP81" s="48"/>
      <c r="AQ81" s="13">
        <v>500</v>
      </c>
      <c r="AR81" s="32"/>
      <c r="AS81" s="48"/>
      <c r="AT81" s="13">
        <v>493</v>
      </c>
      <c r="AU81" s="56">
        <f>AT81-AQ81</f>
        <v>-7</v>
      </c>
      <c r="AV81" s="48">
        <v>5</v>
      </c>
      <c r="AW81" s="13">
        <v>500</v>
      </c>
      <c r="AX81" s="36">
        <v>7</v>
      </c>
      <c r="AY81" s="48">
        <v>5</v>
      </c>
      <c r="AZ81" s="61"/>
      <c r="BA81" s="13">
        <v>504</v>
      </c>
      <c r="BB81" s="32">
        <f>BA81-AW81</f>
        <v>4</v>
      </c>
      <c r="BC81" s="48">
        <v>5</v>
      </c>
      <c r="BD81" s="13">
        <v>504</v>
      </c>
      <c r="BE81" s="32">
        <f>BD81-BA81</f>
        <v>0</v>
      </c>
      <c r="BF81" s="48">
        <v>5</v>
      </c>
      <c r="BG81" s="13">
        <v>516</v>
      </c>
      <c r="BH81" s="36">
        <f>BG81-BD81</f>
        <v>12</v>
      </c>
      <c r="BI81" s="48">
        <v>5</v>
      </c>
      <c r="BJ81" s="13">
        <v>520</v>
      </c>
      <c r="BK81" s="38">
        <f>BJ81-BG81</f>
        <v>4</v>
      </c>
      <c r="BL81" s="48">
        <v>5</v>
      </c>
      <c r="BM81" s="13">
        <v>520</v>
      </c>
      <c r="BN81" s="38">
        <f>BM81-BJ81</f>
        <v>0</v>
      </c>
      <c r="BO81" s="48">
        <v>5</v>
      </c>
    </row>
    <row r="82" spans="1:67" ht="18" customHeight="1" x14ac:dyDescent="0.25">
      <c r="A82" s="69" t="s">
        <v>87</v>
      </c>
      <c r="B82" s="68" t="s">
        <v>213</v>
      </c>
      <c r="C82" s="64" t="s">
        <v>215</v>
      </c>
      <c r="D82" s="30" t="s">
        <v>50</v>
      </c>
      <c r="E82" s="15">
        <v>986</v>
      </c>
      <c r="F82" s="16">
        <v>9</v>
      </c>
      <c r="G82" s="13">
        <v>940</v>
      </c>
      <c r="H82" s="22">
        <f>G82-E82</f>
        <v>-46</v>
      </c>
      <c r="I82" s="15">
        <v>925</v>
      </c>
      <c r="J82" s="4">
        <v>20237</v>
      </c>
      <c r="K82" s="4">
        <v>3125</v>
      </c>
      <c r="L82" s="4">
        <v>458</v>
      </c>
      <c r="M82" s="4">
        <v>56</v>
      </c>
      <c r="N82" s="4">
        <v>15</v>
      </c>
      <c r="O82" s="6">
        <f>I82-G82</f>
        <v>-15</v>
      </c>
      <c r="P82" s="6">
        <f>I82-E82</f>
        <v>-61</v>
      </c>
      <c r="Q82" s="16">
        <v>9</v>
      </c>
      <c r="R82" s="13">
        <v>924.6</v>
      </c>
      <c r="S82" s="25">
        <f>R82-I82</f>
        <v>-0.39999999999997726</v>
      </c>
      <c r="T82" s="16">
        <v>9</v>
      </c>
      <c r="U82" s="13">
        <v>924.6</v>
      </c>
      <c r="V82" s="25">
        <f>U82-R82</f>
        <v>0</v>
      </c>
      <c r="W82" s="16">
        <v>9</v>
      </c>
      <c r="X82" s="13">
        <v>923.1</v>
      </c>
      <c r="Y82" s="25">
        <f>X82-U82</f>
        <v>-1.5</v>
      </c>
      <c r="Z82" s="16">
        <v>9</v>
      </c>
      <c r="AA82" s="13">
        <v>929.1</v>
      </c>
      <c r="AB82" s="27">
        <f>AA82-X82</f>
        <v>6</v>
      </c>
      <c r="AC82" s="16">
        <v>9</v>
      </c>
      <c r="AD82" s="13">
        <v>926.1</v>
      </c>
      <c r="AE82" s="38">
        <f>AD82-AA82</f>
        <v>-3</v>
      </c>
      <c r="AF82" s="16">
        <v>9</v>
      </c>
      <c r="AG82" s="13">
        <v>924</v>
      </c>
      <c r="AH82" s="32">
        <f>AG82-AD82</f>
        <v>-2.1000000000000227</v>
      </c>
      <c r="AI82" s="16">
        <v>9</v>
      </c>
      <c r="AJ82" s="53">
        <f>AG82-E82</f>
        <v>-62</v>
      </c>
      <c r="AK82" s="15">
        <v>924</v>
      </c>
      <c r="AL82" s="32">
        <v>-2.1000000000000227</v>
      </c>
      <c r="AM82" s="16">
        <v>9</v>
      </c>
      <c r="AN82" s="13">
        <v>924</v>
      </c>
      <c r="AO82" s="32">
        <f>AN82-AK82</f>
        <v>0</v>
      </c>
      <c r="AP82" s="48">
        <v>9</v>
      </c>
      <c r="AQ82" s="13">
        <v>911.5</v>
      </c>
      <c r="AR82" s="37">
        <f>AQ82-AN82</f>
        <v>-12.5</v>
      </c>
      <c r="AS82" s="48">
        <v>9</v>
      </c>
      <c r="AT82" s="13">
        <v>913.75</v>
      </c>
      <c r="AU82" s="32">
        <f>AT82-AQ82</f>
        <v>2.25</v>
      </c>
      <c r="AV82" s="48">
        <v>9</v>
      </c>
      <c r="AW82" s="13">
        <v>900</v>
      </c>
      <c r="AX82" s="56">
        <v>-13.75</v>
      </c>
      <c r="AY82" s="48">
        <v>9</v>
      </c>
      <c r="AZ82" s="59">
        <f>AW82-AK82</f>
        <v>-24</v>
      </c>
      <c r="BA82" s="13">
        <v>908.83</v>
      </c>
      <c r="BB82" s="36">
        <f>BA82-AW82</f>
        <v>8.8300000000000409</v>
      </c>
      <c r="BC82" s="48">
        <v>9</v>
      </c>
      <c r="BD82" s="13">
        <v>908.83</v>
      </c>
      <c r="BE82" s="32">
        <f>BD82-BA82</f>
        <v>0</v>
      </c>
      <c r="BF82" s="48">
        <v>9</v>
      </c>
      <c r="BG82" s="13">
        <v>893.83</v>
      </c>
      <c r="BH82" s="33">
        <f>BG82-BD82</f>
        <v>-15</v>
      </c>
      <c r="BI82" s="48">
        <v>8</v>
      </c>
      <c r="BJ82" s="13">
        <v>878.33</v>
      </c>
      <c r="BK82" s="33">
        <f>BJ82-BG82</f>
        <v>-15.5</v>
      </c>
      <c r="BL82" s="48">
        <v>8</v>
      </c>
      <c r="BM82" s="13">
        <v>878.33</v>
      </c>
      <c r="BN82" s="38">
        <f>BM82-BJ82</f>
        <v>0</v>
      </c>
      <c r="BO82" s="48">
        <v>8</v>
      </c>
    </row>
    <row r="83" spans="1:67" ht="18" customHeight="1" x14ac:dyDescent="0.25">
      <c r="A83" s="69" t="s">
        <v>88</v>
      </c>
      <c r="B83" s="68" t="s">
        <v>18</v>
      </c>
      <c r="C83" s="64" t="s">
        <v>215</v>
      </c>
      <c r="D83" s="30" t="s">
        <v>6</v>
      </c>
      <c r="E83" s="15">
        <v>934</v>
      </c>
      <c r="F83" s="16">
        <v>9</v>
      </c>
      <c r="G83" s="13">
        <v>1138.3800000000001</v>
      </c>
      <c r="H83" s="18">
        <f>G83-E83</f>
        <v>204.38000000000011</v>
      </c>
      <c r="I83" s="15">
        <v>1159</v>
      </c>
      <c r="J83" s="4">
        <v>91659</v>
      </c>
      <c r="K83" s="4">
        <v>13915</v>
      </c>
      <c r="L83" s="4">
        <v>1609</v>
      </c>
      <c r="M83" s="4">
        <v>136</v>
      </c>
      <c r="N83" s="4">
        <v>145</v>
      </c>
      <c r="O83" s="5">
        <f>I83-G83</f>
        <v>20.619999999999891</v>
      </c>
      <c r="P83" s="5">
        <f>I83-E83</f>
        <v>225</v>
      </c>
      <c r="Q83" s="16">
        <v>11</v>
      </c>
      <c r="R83" s="13">
        <v>1166.73</v>
      </c>
      <c r="S83" s="27">
        <f>R83-I83</f>
        <v>7.7300000000000182</v>
      </c>
      <c r="T83" s="16">
        <v>11</v>
      </c>
      <c r="U83" s="13">
        <v>1200.73</v>
      </c>
      <c r="V83" s="24">
        <f>U83-R83</f>
        <v>34</v>
      </c>
      <c r="W83" s="16">
        <v>12</v>
      </c>
      <c r="X83" s="13">
        <v>1186.48</v>
      </c>
      <c r="Y83" s="28">
        <f>X83-U83</f>
        <v>-14.25</v>
      </c>
      <c r="Z83" s="16">
        <v>11</v>
      </c>
      <c r="AA83" s="13">
        <v>1211.98</v>
      </c>
      <c r="AB83" s="24">
        <f>AA83-X83</f>
        <v>25.5</v>
      </c>
      <c r="AC83" s="16">
        <v>12</v>
      </c>
      <c r="AD83" s="13">
        <v>1238.23</v>
      </c>
      <c r="AE83" s="35">
        <f>AD83-AA83</f>
        <v>26.25</v>
      </c>
      <c r="AF83" s="16">
        <v>12</v>
      </c>
      <c r="AG83" s="13">
        <v>1236</v>
      </c>
      <c r="AH83" s="32">
        <f>AG83-AD83</f>
        <v>-2.2300000000000182</v>
      </c>
      <c r="AI83" s="16">
        <v>12</v>
      </c>
      <c r="AJ83" s="49">
        <f>AG83-E83</f>
        <v>302</v>
      </c>
      <c r="AK83" s="15">
        <v>1236</v>
      </c>
      <c r="AL83" s="32">
        <v>-2.2300000000000182</v>
      </c>
      <c r="AM83" s="16">
        <v>12</v>
      </c>
      <c r="AN83" s="13">
        <v>1269.5</v>
      </c>
      <c r="AO83" s="35">
        <f>AN83-AK83</f>
        <v>33.5</v>
      </c>
      <c r="AP83" s="48">
        <v>12</v>
      </c>
      <c r="AQ83" s="13">
        <v>1278.5</v>
      </c>
      <c r="AR83" s="36">
        <f>AQ83-AN83</f>
        <v>9</v>
      </c>
      <c r="AS83" s="48">
        <v>12</v>
      </c>
      <c r="AT83" s="13">
        <v>1286.75</v>
      </c>
      <c r="AU83" s="36">
        <f>AT83-AQ83</f>
        <v>8.25</v>
      </c>
      <c r="AV83" s="48">
        <v>12</v>
      </c>
      <c r="AW83" s="13">
        <v>1295</v>
      </c>
      <c r="AX83" s="36">
        <v>8.25</v>
      </c>
      <c r="AY83" s="48">
        <v>12</v>
      </c>
      <c r="AZ83" s="57">
        <f>AW83-AK83</f>
        <v>59</v>
      </c>
      <c r="BA83" s="13">
        <v>1321.59</v>
      </c>
      <c r="BB83" s="35">
        <f>BA83-AW83</f>
        <v>26.589999999999918</v>
      </c>
      <c r="BC83" s="48">
        <v>13</v>
      </c>
      <c r="BD83" s="13">
        <v>1394.46</v>
      </c>
      <c r="BE83" s="35">
        <f>BD83-BA83</f>
        <v>72.870000000000118</v>
      </c>
      <c r="BF83" s="48">
        <v>13</v>
      </c>
      <c r="BG83" s="13">
        <v>1381.47</v>
      </c>
      <c r="BH83" s="56">
        <f>BG83-BD83</f>
        <v>-12.990000000000009</v>
      </c>
      <c r="BI83" s="48">
        <v>13</v>
      </c>
      <c r="BJ83" s="13">
        <v>1415.34</v>
      </c>
      <c r="BK83" s="35">
        <f>BJ83-BG83</f>
        <v>33.869999999999891</v>
      </c>
      <c r="BL83" s="48">
        <v>14</v>
      </c>
      <c r="BM83" s="13">
        <v>1404.85</v>
      </c>
      <c r="BN83" s="56">
        <f>BM83-BJ83</f>
        <v>-10.490000000000009</v>
      </c>
      <c r="BO83" s="48">
        <v>14</v>
      </c>
    </row>
    <row r="84" spans="1:67" ht="18" customHeight="1" x14ac:dyDescent="0.25">
      <c r="A84" s="69" t="s">
        <v>89</v>
      </c>
      <c r="B84" s="68" t="s">
        <v>20</v>
      </c>
      <c r="C84" s="64" t="s">
        <v>215</v>
      </c>
      <c r="D84" s="30" t="s">
        <v>29</v>
      </c>
      <c r="E84" s="15">
        <v>1369</v>
      </c>
      <c r="F84" s="16">
        <v>13</v>
      </c>
      <c r="G84" s="13">
        <v>1413</v>
      </c>
      <c r="H84" s="18">
        <f>G84-E84</f>
        <v>44</v>
      </c>
      <c r="I84" s="15">
        <v>1410</v>
      </c>
      <c r="J84" s="4">
        <v>5394</v>
      </c>
      <c r="K84" s="4">
        <v>817</v>
      </c>
      <c r="L84" s="4">
        <v>153</v>
      </c>
      <c r="M84" s="4">
        <v>13</v>
      </c>
      <c r="N84" s="4">
        <v>153</v>
      </c>
      <c r="O84" s="4">
        <f>I84-G84</f>
        <v>-3</v>
      </c>
      <c r="P84" s="5">
        <f>I84-E84</f>
        <v>41</v>
      </c>
      <c r="Q84" s="16">
        <v>14</v>
      </c>
      <c r="R84" s="13">
        <v>1409.98</v>
      </c>
      <c r="S84" s="25">
        <f>R84-I84</f>
        <v>-1.999999999998181E-2</v>
      </c>
      <c r="T84" s="16">
        <v>14</v>
      </c>
      <c r="U84" s="13">
        <v>1402.73</v>
      </c>
      <c r="V84" s="28">
        <f>U84-R84</f>
        <v>-7.25</v>
      </c>
      <c r="W84" s="16">
        <v>14</v>
      </c>
      <c r="X84" s="13">
        <v>1372.23</v>
      </c>
      <c r="Y84" s="26">
        <f>X84-U84</f>
        <v>-30.5</v>
      </c>
      <c r="Z84" s="16">
        <v>13</v>
      </c>
      <c r="AA84" s="13">
        <v>1385.61</v>
      </c>
      <c r="AB84" s="27">
        <f>AA84-X84</f>
        <v>13.379999999999882</v>
      </c>
      <c r="AC84" s="16">
        <v>13</v>
      </c>
      <c r="AD84" s="13">
        <v>1380.61</v>
      </c>
      <c r="AE84" s="38">
        <f>AD84-AA84</f>
        <v>-5</v>
      </c>
      <c r="AF84" s="16">
        <v>13</v>
      </c>
      <c r="AG84" s="13">
        <v>1378</v>
      </c>
      <c r="AH84" s="32">
        <f>AG84-AD84</f>
        <v>-2.6099999999999</v>
      </c>
      <c r="AI84" s="16">
        <v>13</v>
      </c>
      <c r="AJ84" s="52">
        <f>AG84-E84</f>
        <v>9</v>
      </c>
      <c r="AK84" s="15">
        <v>1378</v>
      </c>
      <c r="AL84" s="32">
        <v>-2.6099999999999</v>
      </c>
      <c r="AM84" s="16">
        <v>13</v>
      </c>
      <c r="AN84" s="13">
        <v>1379</v>
      </c>
      <c r="AO84" s="32">
        <f>AN84-AK84</f>
        <v>1</v>
      </c>
      <c r="AP84" s="48">
        <v>13</v>
      </c>
      <c r="AQ84" s="13">
        <v>1379</v>
      </c>
      <c r="AR84" s="32">
        <f>AQ84-AN84</f>
        <v>0</v>
      </c>
      <c r="AS84" s="48">
        <v>13</v>
      </c>
      <c r="AT84" s="13">
        <v>1384</v>
      </c>
      <c r="AU84" s="36">
        <f>AT84-AQ84</f>
        <v>5</v>
      </c>
      <c r="AV84" s="48">
        <v>13</v>
      </c>
      <c r="AW84" s="13">
        <v>1375</v>
      </c>
      <c r="AX84" s="56">
        <v>-9</v>
      </c>
      <c r="AY84" s="48">
        <v>13</v>
      </c>
      <c r="AZ84" s="61">
        <f>AW84-AK84</f>
        <v>-3</v>
      </c>
      <c r="BA84" s="13">
        <v>1350.46</v>
      </c>
      <c r="BB84" s="33">
        <f>BA84-AW84</f>
        <v>-24.539999999999964</v>
      </c>
      <c r="BC84" s="48">
        <v>13</v>
      </c>
      <c r="BD84" s="13">
        <v>1350.46</v>
      </c>
      <c r="BE84" s="32">
        <f>BD84-BA84</f>
        <v>0</v>
      </c>
      <c r="BF84" s="48">
        <v>13</v>
      </c>
      <c r="BG84" s="13">
        <v>1355.46</v>
      </c>
      <c r="BH84" s="36">
        <f>BG84-BD84</f>
        <v>5</v>
      </c>
      <c r="BI84" s="48">
        <v>13</v>
      </c>
      <c r="BJ84" s="13">
        <v>1342.46</v>
      </c>
      <c r="BK84" s="37">
        <f>BJ84-BG84</f>
        <v>-13</v>
      </c>
      <c r="BL84" s="48">
        <v>13</v>
      </c>
      <c r="BM84" s="13">
        <v>1342.46</v>
      </c>
      <c r="BN84" s="38">
        <f>BM84-BJ84</f>
        <v>0</v>
      </c>
      <c r="BO84" s="48">
        <v>13</v>
      </c>
    </row>
    <row r="85" spans="1:67" ht="18" customHeight="1" x14ac:dyDescent="0.25">
      <c r="A85" s="65" t="s">
        <v>422</v>
      </c>
      <c r="B85" s="68" t="s">
        <v>328</v>
      </c>
      <c r="C85" s="64" t="s">
        <v>215</v>
      </c>
      <c r="D85" s="30" t="s">
        <v>47</v>
      </c>
      <c r="E85" s="15"/>
      <c r="F85" s="16"/>
      <c r="G85" s="13"/>
      <c r="H85" s="18"/>
      <c r="I85" s="15"/>
      <c r="J85" s="4"/>
      <c r="K85" s="4"/>
      <c r="L85" s="4"/>
      <c r="M85" s="4"/>
      <c r="N85" s="4"/>
      <c r="O85" s="4"/>
      <c r="P85" s="5"/>
      <c r="Q85" s="16"/>
      <c r="R85" s="13"/>
      <c r="S85" s="25"/>
      <c r="T85" s="16"/>
      <c r="U85" s="13"/>
      <c r="V85" s="28"/>
      <c r="W85" s="16"/>
      <c r="X85" s="13"/>
      <c r="Y85" s="26"/>
      <c r="Z85" s="16"/>
      <c r="AA85" s="13"/>
      <c r="AB85" s="27"/>
      <c r="AC85" s="16"/>
      <c r="AD85" s="13"/>
      <c r="AE85" s="38"/>
      <c r="AF85" s="16"/>
      <c r="AG85" s="13"/>
      <c r="AH85" s="32"/>
      <c r="AI85" s="16"/>
      <c r="AJ85" s="52"/>
      <c r="AK85" s="15"/>
      <c r="AL85" s="32"/>
      <c r="AM85" s="16"/>
      <c r="AN85" s="13"/>
      <c r="AO85" s="32"/>
      <c r="AP85" s="48"/>
      <c r="AQ85" s="13">
        <v>500</v>
      </c>
      <c r="AR85" s="32">
        <v>0</v>
      </c>
      <c r="AS85" s="48">
        <v>5</v>
      </c>
      <c r="AT85" s="13">
        <v>500</v>
      </c>
      <c r="AU85" s="32">
        <v>0</v>
      </c>
      <c r="AV85" s="48">
        <v>5</v>
      </c>
      <c r="AW85" s="13">
        <v>500</v>
      </c>
      <c r="AX85" s="32">
        <v>0</v>
      </c>
      <c r="AY85" s="48">
        <v>5</v>
      </c>
      <c r="AZ85" s="61"/>
      <c r="BA85" s="13">
        <v>500</v>
      </c>
      <c r="BB85" s="32">
        <f>BA85-AW85</f>
        <v>0</v>
      </c>
      <c r="BC85" s="48">
        <v>5</v>
      </c>
      <c r="BD85" s="13">
        <v>500</v>
      </c>
      <c r="BE85" s="32">
        <f>BD85-BA85</f>
        <v>0</v>
      </c>
      <c r="BF85" s="48">
        <v>5</v>
      </c>
      <c r="BG85" s="13">
        <v>500</v>
      </c>
      <c r="BH85" s="32">
        <f>BG85-BD85</f>
        <v>0</v>
      </c>
      <c r="BI85" s="48">
        <v>5</v>
      </c>
      <c r="BJ85" s="13">
        <v>500</v>
      </c>
      <c r="BK85" s="38">
        <f>BJ85-BG85</f>
        <v>0</v>
      </c>
      <c r="BL85" s="48">
        <v>5</v>
      </c>
      <c r="BM85" s="13">
        <v>500</v>
      </c>
      <c r="BN85" s="38">
        <f>BM85-BJ85</f>
        <v>0</v>
      </c>
      <c r="BO85" s="48">
        <v>5</v>
      </c>
    </row>
    <row r="86" spans="1:67" ht="18" customHeight="1" x14ac:dyDescent="0.25">
      <c r="A86" s="65" t="s">
        <v>353</v>
      </c>
      <c r="B86" s="68" t="s">
        <v>349</v>
      </c>
      <c r="C86" s="64" t="s">
        <v>215</v>
      </c>
      <c r="D86" s="30" t="s">
        <v>29</v>
      </c>
      <c r="E86" s="15"/>
      <c r="F86" s="16"/>
      <c r="G86" s="13"/>
      <c r="H86" s="18"/>
      <c r="I86" s="15"/>
      <c r="J86" s="4"/>
      <c r="K86" s="4"/>
      <c r="L86" s="4"/>
      <c r="M86" s="4"/>
      <c r="N86" s="4"/>
      <c r="O86" s="4"/>
      <c r="P86" s="5"/>
      <c r="Q86" s="16"/>
      <c r="R86" s="13"/>
      <c r="S86" s="25"/>
      <c r="T86" s="16"/>
      <c r="U86" s="13"/>
      <c r="V86" s="28"/>
      <c r="W86" s="16"/>
      <c r="X86" s="13"/>
      <c r="Y86" s="26"/>
      <c r="Z86" s="16"/>
      <c r="AA86" s="13"/>
      <c r="AB86" s="27"/>
      <c r="AC86" s="16"/>
      <c r="AD86" s="13"/>
      <c r="AE86" s="38"/>
      <c r="AF86" s="16"/>
      <c r="AG86" s="13"/>
      <c r="AH86" s="32"/>
      <c r="AI86" s="16"/>
      <c r="AJ86" s="52"/>
      <c r="AK86" s="15"/>
      <c r="AL86" s="32"/>
      <c r="AM86" s="16"/>
      <c r="AN86" s="13">
        <v>956.25</v>
      </c>
      <c r="AO86" s="32"/>
      <c r="AP86" s="48">
        <v>9</v>
      </c>
      <c r="AQ86" s="13">
        <v>963.75</v>
      </c>
      <c r="AR86" s="36">
        <f>AQ86-AN86</f>
        <v>7.5</v>
      </c>
      <c r="AS86" s="48">
        <v>9</v>
      </c>
      <c r="AT86" s="13">
        <v>953.62</v>
      </c>
      <c r="AU86" s="56">
        <f>AT86-AQ86</f>
        <v>-10.129999999999995</v>
      </c>
      <c r="AV86" s="48">
        <v>9</v>
      </c>
      <c r="AW86" s="13">
        <v>945</v>
      </c>
      <c r="AX86" s="56">
        <v>-8.6200000000000045</v>
      </c>
      <c r="AY86" s="48">
        <v>9</v>
      </c>
      <c r="AZ86" s="60">
        <f>AW86-AN86</f>
        <v>-11.25</v>
      </c>
      <c r="BA86" s="13">
        <v>949.08</v>
      </c>
      <c r="BB86" s="32">
        <f>BA86-AW86</f>
        <v>4.0800000000000409</v>
      </c>
      <c r="BC86" s="48">
        <v>9</v>
      </c>
      <c r="BD86" s="13">
        <v>946.96</v>
      </c>
      <c r="BE86" s="32">
        <f>BD86-BA86</f>
        <v>-2.1200000000000045</v>
      </c>
      <c r="BF86" s="48">
        <v>9</v>
      </c>
      <c r="BG86" s="13">
        <v>951.96</v>
      </c>
      <c r="BH86" s="36">
        <f>BG86-BD86</f>
        <v>5</v>
      </c>
      <c r="BI86" s="48">
        <v>9</v>
      </c>
      <c r="BJ86" s="13">
        <v>951.96</v>
      </c>
      <c r="BK86" s="38">
        <f>BJ86-BG86</f>
        <v>0</v>
      </c>
      <c r="BL86" s="48">
        <v>9</v>
      </c>
      <c r="BM86" s="13">
        <v>951.96</v>
      </c>
      <c r="BN86" s="38">
        <f>BM86-BJ86</f>
        <v>0</v>
      </c>
      <c r="BO86" s="48">
        <v>9</v>
      </c>
    </row>
    <row r="87" spans="1:67" ht="18" customHeight="1" x14ac:dyDescent="0.25">
      <c r="A87" s="65" t="s">
        <v>234</v>
      </c>
      <c r="B87" s="68" t="s">
        <v>179</v>
      </c>
      <c r="C87" s="64" t="s">
        <v>215</v>
      </c>
      <c r="D87" s="30" t="s">
        <v>45</v>
      </c>
      <c r="E87" s="15"/>
      <c r="F87" s="16"/>
      <c r="G87" s="13"/>
      <c r="H87" s="21"/>
      <c r="I87" s="15"/>
      <c r="J87" s="4"/>
      <c r="K87" s="4"/>
      <c r="L87" s="4"/>
      <c r="M87" s="4"/>
      <c r="N87" s="4"/>
      <c r="O87" s="7"/>
      <c r="P87" s="9"/>
      <c r="Q87" s="16"/>
      <c r="R87" s="13"/>
      <c r="S87" s="27"/>
      <c r="T87" s="16"/>
      <c r="U87" s="13"/>
      <c r="V87" s="25"/>
      <c r="W87" s="16"/>
      <c r="X87" s="13"/>
      <c r="Y87" s="28"/>
      <c r="Z87" s="16"/>
      <c r="AA87" s="13"/>
      <c r="AB87" s="25"/>
      <c r="AC87" s="16"/>
      <c r="AD87" s="13"/>
      <c r="AE87" s="38"/>
      <c r="AF87" s="16"/>
      <c r="AG87" s="13"/>
      <c r="AH87" s="32"/>
      <c r="AI87" s="16"/>
      <c r="AJ87" s="52"/>
      <c r="AK87" s="15">
        <v>1513</v>
      </c>
      <c r="AL87" s="32">
        <v>3.13</v>
      </c>
      <c r="AM87" s="16">
        <v>15</v>
      </c>
      <c r="AN87" s="13">
        <v>1522.5</v>
      </c>
      <c r="AO87" s="36">
        <f>AN87-AK87</f>
        <v>9.5</v>
      </c>
      <c r="AP87" s="48">
        <v>15</v>
      </c>
      <c r="AQ87" s="13">
        <v>1522.5</v>
      </c>
      <c r="AR87" s="32">
        <f>AQ87-AN87</f>
        <v>0</v>
      </c>
      <c r="AS87" s="48">
        <v>15</v>
      </c>
      <c r="AT87" s="13">
        <v>1530.5</v>
      </c>
      <c r="AU87" s="36">
        <f>AT87-AQ87</f>
        <v>8</v>
      </c>
      <c r="AV87" s="48">
        <v>15</v>
      </c>
      <c r="AW87" s="13">
        <v>1522</v>
      </c>
      <c r="AX87" s="56">
        <v>-8.5</v>
      </c>
      <c r="AY87" s="48">
        <v>15</v>
      </c>
      <c r="AZ87" s="58">
        <f>AW87-AK87</f>
        <v>9</v>
      </c>
      <c r="BA87" s="13">
        <v>1507.21</v>
      </c>
      <c r="BB87" s="56">
        <f>BA87-AW87</f>
        <v>-14.789999999999964</v>
      </c>
      <c r="BC87" s="48">
        <v>15</v>
      </c>
      <c r="BD87" s="13">
        <v>1507.21</v>
      </c>
      <c r="BE87" s="32">
        <f>BD87-BA87</f>
        <v>0</v>
      </c>
      <c r="BF87" s="48">
        <v>15</v>
      </c>
      <c r="BG87" s="13">
        <v>1489.21</v>
      </c>
      <c r="BH87" s="33">
        <f>BG87-BD87</f>
        <v>-18</v>
      </c>
      <c r="BI87" s="48">
        <v>14</v>
      </c>
      <c r="BJ87" s="13">
        <v>1482.71</v>
      </c>
      <c r="BK87" s="37">
        <f>BJ87-BG87</f>
        <v>-6.5</v>
      </c>
      <c r="BL87" s="48">
        <v>14</v>
      </c>
      <c r="BM87" s="13">
        <v>1482.71</v>
      </c>
      <c r="BN87" s="38">
        <f>BM87-BJ87</f>
        <v>0</v>
      </c>
      <c r="BO87" s="48">
        <v>14</v>
      </c>
    </row>
    <row r="88" spans="1:67" ht="18" customHeight="1" x14ac:dyDescent="0.25">
      <c r="A88" s="65" t="s">
        <v>354</v>
      </c>
      <c r="B88" s="68" t="s">
        <v>355</v>
      </c>
      <c r="C88" s="64" t="s">
        <v>215</v>
      </c>
      <c r="D88" s="30" t="s">
        <v>29</v>
      </c>
      <c r="E88" s="15"/>
      <c r="F88" s="16"/>
      <c r="G88" s="13"/>
      <c r="H88" s="21"/>
      <c r="I88" s="15"/>
      <c r="J88" s="4"/>
      <c r="K88" s="4"/>
      <c r="L88" s="4"/>
      <c r="M88" s="4"/>
      <c r="N88" s="4"/>
      <c r="O88" s="7"/>
      <c r="P88" s="9"/>
      <c r="Q88" s="16"/>
      <c r="R88" s="13"/>
      <c r="S88" s="27"/>
      <c r="T88" s="16"/>
      <c r="U88" s="13"/>
      <c r="V88" s="25"/>
      <c r="W88" s="16"/>
      <c r="X88" s="13"/>
      <c r="Y88" s="28"/>
      <c r="Z88" s="16"/>
      <c r="AA88" s="13"/>
      <c r="AB88" s="25"/>
      <c r="AC88" s="16"/>
      <c r="AD88" s="13"/>
      <c r="AE88" s="38"/>
      <c r="AF88" s="16"/>
      <c r="AG88" s="13"/>
      <c r="AH88" s="32"/>
      <c r="AI88" s="16"/>
      <c r="AJ88" s="52"/>
      <c r="AK88" s="15"/>
      <c r="AL88" s="32"/>
      <c r="AM88" s="16"/>
      <c r="AN88" s="13">
        <v>498</v>
      </c>
      <c r="AO88" s="32"/>
      <c r="AP88" s="48">
        <v>5</v>
      </c>
      <c r="AQ88" s="13">
        <v>498</v>
      </c>
      <c r="AR88" s="32">
        <f>AQ88-AN88</f>
        <v>0</v>
      </c>
      <c r="AS88" s="48">
        <v>5</v>
      </c>
      <c r="AT88" s="13">
        <v>483</v>
      </c>
      <c r="AU88" s="33">
        <f>AT88-AQ88</f>
        <v>-15</v>
      </c>
      <c r="AV88" s="48">
        <v>5</v>
      </c>
      <c r="AW88" s="13">
        <v>500</v>
      </c>
      <c r="AX88" s="35">
        <v>17</v>
      </c>
      <c r="AY88" s="48">
        <v>5</v>
      </c>
      <c r="AZ88" s="61">
        <f>AW88-AN88</f>
        <v>2</v>
      </c>
      <c r="BA88" s="13">
        <v>500</v>
      </c>
      <c r="BB88" s="32">
        <f>BA88-AW88</f>
        <v>0</v>
      </c>
      <c r="BC88" s="48">
        <v>5</v>
      </c>
      <c r="BD88" s="13">
        <v>495</v>
      </c>
      <c r="BE88" s="56">
        <f>BD88-BA88</f>
        <v>-5</v>
      </c>
      <c r="BF88" s="48">
        <v>5</v>
      </c>
      <c r="BG88" s="13">
        <v>495</v>
      </c>
      <c r="BH88" s="32">
        <f>BG88-BD88</f>
        <v>0</v>
      </c>
      <c r="BI88" s="48">
        <v>5</v>
      </c>
      <c r="BJ88" s="13">
        <v>495</v>
      </c>
      <c r="BK88" s="38">
        <f>BJ88-BG88</f>
        <v>0</v>
      </c>
      <c r="BL88" s="48">
        <v>5</v>
      </c>
      <c r="BM88" s="13">
        <v>495</v>
      </c>
      <c r="BN88" s="38">
        <f>BM88-BJ88</f>
        <v>0</v>
      </c>
      <c r="BO88" s="48">
        <v>5</v>
      </c>
    </row>
    <row r="89" spans="1:67" ht="18" customHeight="1" x14ac:dyDescent="0.25">
      <c r="A89" s="69" t="s">
        <v>90</v>
      </c>
      <c r="B89" s="68" t="s">
        <v>217</v>
      </c>
      <c r="C89" s="64" t="s">
        <v>215</v>
      </c>
      <c r="D89" s="30" t="s">
        <v>50</v>
      </c>
      <c r="E89" s="15">
        <v>799</v>
      </c>
      <c r="F89" s="16">
        <v>7</v>
      </c>
      <c r="G89" s="13">
        <v>743.75</v>
      </c>
      <c r="H89" s="22">
        <f>G89-E89</f>
        <v>-55.25</v>
      </c>
      <c r="I89" s="15">
        <v>736</v>
      </c>
      <c r="J89" s="4">
        <v>3665</v>
      </c>
      <c r="K89" s="4">
        <v>782</v>
      </c>
      <c r="L89" s="4">
        <v>177</v>
      </c>
      <c r="M89" s="4">
        <v>26</v>
      </c>
      <c r="N89" s="4">
        <v>28</v>
      </c>
      <c r="O89" s="7">
        <f>I89-G89</f>
        <v>-7.75</v>
      </c>
      <c r="P89" s="6">
        <f>I89-E89</f>
        <v>-63</v>
      </c>
      <c r="Q89" s="16">
        <v>7</v>
      </c>
      <c r="R89" s="13">
        <v>721.35</v>
      </c>
      <c r="S89" s="28">
        <f>R89-I89</f>
        <v>-14.649999999999977</v>
      </c>
      <c r="T89" s="16">
        <v>7</v>
      </c>
      <c r="U89" s="13">
        <v>730.35</v>
      </c>
      <c r="V89" s="27">
        <f>U89-R89</f>
        <v>9</v>
      </c>
      <c r="W89" s="16">
        <v>7</v>
      </c>
      <c r="X89" s="13">
        <v>737.35</v>
      </c>
      <c r="Y89" s="27">
        <f>X89-U89</f>
        <v>7</v>
      </c>
      <c r="Z89" s="16">
        <v>7</v>
      </c>
      <c r="AA89" s="13">
        <v>749.97</v>
      </c>
      <c r="AB89" s="27">
        <f>AA89-X89</f>
        <v>12.620000000000005</v>
      </c>
      <c r="AC89" s="16">
        <v>7</v>
      </c>
      <c r="AD89" s="13">
        <v>739.97</v>
      </c>
      <c r="AE89" s="37">
        <f>AD89-AA89</f>
        <v>-10</v>
      </c>
      <c r="AF89" s="16">
        <v>7</v>
      </c>
      <c r="AG89" s="13">
        <v>737</v>
      </c>
      <c r="AH89" s="32">
        <f>AG89-AD89</f>
        <v>-2.9700000000000273</v>
      </c>
      <c r="AI89" s="16">
        <v>7</v>
      </c>
      <c r="AJ89" s="53">
        <f>AG89-E89</f>
        <v>-62</v>
      </c>
      <c r="AK89" s="15">
        <v>737</v>
      </c>
      <c r="AL89" s="32">
        <v>-2.9700000000000273</v>
      </c>
      <c r="AM89" s="16">
        <v>7</v>
      </c>
      <c r="AN89" s="13">
        <v>737</v>
      </c>
      <c r="AO89" s="32"/>
      <c r="AP89" s="48" t="s">
        <v>404</v>
      </c>
      <c r="AQ89" s="13">
        <v>745</v>
      </c>
      <c r="AR89" s="36">
        <f>AQ89-AN89</f>
        <v>8</v>
      </c>
      <c r="AS89" s="48">
        <v>7</v>
      </c>
      <c r="AT89" s="13">
        <v>779.5</v>
      </c>
      <c r="AU89" s="35">
        <f>AT89-AQ89</f>
        <v>34.5</v>
      </c>
      <c r="AV89" s="48">
        <v>7</v>
      </c>
      <c r="AW89" s="13">
        <v>769</v>
      </c>
      <c r="AX89" s="56">
        <v>-10.5</v>
      </c>
      <c r="AY89" s="48">
        <v>7</v>
      </c>
      <c r="AZ89" s="57">
        <f>AW89-AK89</f>
        <v>32</v>
      </c>
      <c r="BA89" s="13">
        <v>767.58</v>
      </c>
      <c r="BB89" s="32">
        <f>BA89-AW89</f>
        <v>-1.4199999999999591</v>
      </c>
      <c r="BC89" s="48">
        <v>7</v>
      </c>
      <c r="BD89" s="13">
        <v>764.58</v>
      </c>
      <c r="BE89" s="32">
        <f>BD89-BA89</f>
        <v>-3</v>
      </c>
      <c r="BF89" s="48">
        <v>7</v>
      </c>
      <c r="BG89" s="13">
        <v>768.08</v>
      </c>
      <c r="BH89" s="38">
        <f>BG89-BD89</f>
        <v>3.5</v>
      </c>
      <c r="BI89" s="48">
        <v>7</v>
      </c>
      <c r="BJ89" s="13">
        <v>768.08</v>
      </c>
      <c r="BK89" s="38">
        <f>BJ89-BG89</f>
        <v>0</v>
      </c>
      <c r="BL89" s="48">
        <v>7</v>
      </c>
      <c r="BM89" s="13">
        <v>768.08</v>
      </c>
      <c r="BN89" s="38">
        <f>BM89-BJ89</f>
        <v>0</v>
      </c>
      <c r="BO89" s="48">
        <v>7</v>
      </c>
    </row>
    <row r="90" spans="1:67" ht="18" customHeight="1" x14ac:dyDescent="0.25">
      <c r="A90" s="69" t="s">
        <v>90</v>
      </c>
      <c r="B90" s="68" t="s">
        <v>208</v>
      </c>
      <c r="C90" s="64" t="s">
        <v>215</v>
      </c>
      <c r="D90" s="30" t="s">
        <v>50</v>
      </c>
      <c r="E90" s="15">
        <v>1670</v>
      </c>
      <c r="F90" s="16">
        <v>16</v>
      </c>
      <c r="G90" s="13">
        <v>1701.25</v>
      </c>
      <c r="H90" s="18">
        <f>G90-E90</f>
        <v>31.25</v>
      </c>
      <c r="I90" s="15">
        <v>1630</v>
      </c>
      <c r="J90" s="4">
        <v>67763</v>
      </c>
      <c r="K90" s="4">
        <v>9162</v>
      </c>
      <c r="L90" s="4">
        <v>1151</v>
      </c>
      <c r="M90" s="4">
        <v>93</v>
      </c>
      <c r="N90" s="4">
        <v>399</v>
      </c>
      <c r="O90" s="6">
        <f>I90-G90</f>
        <v>-71.25</v>
      </c>
      <c r="P90" s="6">
        <f>I90-E90</f>
        <v>-40</v>
      </c>
      <c r="Q90" s="16">
        <v>16</v>
      </c>
      <c r="R90" s="13">
        <v>1618.99</v>
      </c>
      <c r="S90" s="28">
        <f>R90-I90</f>
        <v>-11.009999999999991</v>
      </c>
      <c r="T90" s="16">
        <v>16</v>
      </c>
      <c r="U90" s="13">
        <v>1636.24</v>
      </c>
      <c r="V90" s="24">
        <f>U90-R90</f>
        <v>17.25</v>
      </c>
      <c r="W90" s="16">
        <v>16</v>
      </c>
      <c r="X90" s="13">
        <v>1648.12</v>
      </c>
      <c r="Y90" s="27">
        <f>X90-U90</f>
        <v>11.879999999999882</v>
      </c>
      <c r="Z90" s="16">
        <v>16</v>
      </c>
      <c r="AA90" s="13">
        <v>1642.62</v>
      </c>
      <c r="AB90" s="41">
        <f>AA90-X90</f>
        <v>-5.5</v>
      </c>
      <c r="AC90" s="16">
        <v>16</v>
      </c>
      <c r="AD90" s="13">
        <v>1643.62</v>
      </c>
      <c r="AE90" s="38">
        <f>AD90-AA90</f>
        <v>1</v>
      </c>
      <c r="AF90" s="16">
        <v>16</v>
      </c>
      <c r="AG90" s="13">
        <v>1641</v>
      </c>
      <c r="AH90" s="32">
        <f>AG90-AD90</f>
        <v>-2.6199999999998909</v>
      </c>
      <c r="AI90" s="16">
        <v>16</v>
      </c>
      <c r="AJ90" s="51">
        <f>AG90-E90</f>
        <v>-29</v>
      </c>
      <c r="AK90" s="15">
        <v>1641</v>
      </c>
      <c r="AL90" s="32">
        <v>-2.6199999999998909</v>
      </c>
      <c r="AM90" s="16">
        <v>16</v>
      </c>
      <c r="AN90" s="13">
        <v>1621.5</v>
      </c>
      <c r="AO90" s="33">
        <f>AN90-AK90</f>
        <v>-19.5</v>
      </c>
      <c r="AP90" s="48">
        <v>16</v>
      </c>
      <c r="AQ90" s="13">
        <v>1616.25</v>
      </c>
      <c r="AR90" s="37">
        <f>AQ90-AN90</f>
        <v>-5.25</v>
      </c>
      <c r="AS90" s="48">
        <v>16</v>
      </c>
      <c r="AT90" s="13">
        <v>1615.25</v>
      </c>
      <c r="AU90" s="32">
        <f>AT90-AQ90</f>
        <v>-1</v>
      </c>
      <c r="AV90" s="48">
        <v>16</v>
      </c>
      <c r="AW90" s="13">
        <v>1586</v>
      </c>
      <c r="AX90" s="33">
        <v>-29.25</v>
      </c>
      <c r="AY90" s="48">
        <v>15</v>
      </c>
      <c r="AZ90" s="59">
        <f>AW90-AK90</f>
        <v>-55</v>
      </c>
      <c r="BA90" s="13">
        <v>1589.84</v>
      </c>
      <c r="BB90" s="32">
        <f>BA90-AW90</f>
        <v>3.8399999999999181</v>
      </c>
      <c r="BC90" s="48">
        <v>15</v>
      </c>
      <c r="BD90" s="13">
        <v>1589.84</v>
      </c>
      <c r="BE90" s="32">
        <f>BD90-BA90</f>
        <v>0</v>
      </c>
      <c r="BF90" s="48">
        <v>15</v>
      </c>
      <c r="BG90" s="13">
        <v>1589.84</v>
      </c>
      <c r="BH90" s="38">
        <f>BG90-BD90</f>
        <v>0</v>
      </c>
      <c r="BI90" s="48">
        <v>15</v>
      </c>
      <c r="BJ90" s="13">
        <v>1587.84</v>
      </c>
      <c r="BK90" s="38">
        <f>BJ90-BG90</f>
        <v>-2</v>
      </c>
      <c r="BL90" s="48">
        <v>15</v>
      </c>
      <c r="BM90" s="13">
        <v>1587.84</v>
      </c>
      <c r="BN90" s="38">
        <f>BM90-BJ90</f>
        <v>0</v>
      </c>
      <c r="BO90" s="48">
        <v>15</v>
      </c>
    </row>
    <row r="91" spans="1:67" ht="18" customHeight="1" x14ac:dyDescent="0.25">
      <c r="A91" s="65" t="s">
        <v>91</v>
      </c>
      <c r="B91" s="68" t="s">
        <v>487</v>
      </c>
      <c r="C91" s="64" t="s">
        <v>215</v>
      </c>
      <c r="D91" s="30" t="s">
        <v>35</v>
      </c>
      <c r="E91" s="15"/>
      <c r="F91" s="16"/>
      <c r="G91" s="13"/>
      <c r="H91" s="18"/>
      <c r="I91" s="15"/>
      <c r="J91" s="4"/>
      <c r="K91" s="4"/>
      <c r="L91" s="4"/>
      <c r="M91" s="4"/>
      <c r="N91" s="4"/>
      <c r="O91" s="6"/>
      <c r="P91" s="6"/>
      <c r="Q91" s="16"/>
      <c r="R91" s="13"/>
      <c r="S91" s="28"/>
      <c r="T91" s="16"/>
      <c r="U91" s="13"/>
      <c r="V91" s="24"/>
      <c r="W91" s="16"/>
      <c r="X91" s="13"/>
      <c r="Y91" s="27"/>
      <c r="Z91" s="16"/>
      <c r="AA91" s="13"/>
      <c r="AB91" s="41"/>
      <c r="AC91" s="16"/>
      <c r="AD91" s="13"/>
      <c r="AE91" s="38"/>
      <c r="AF91" s="16"/>
      <c r="AG91" s="13"/>
      <c r="AH91" s="32"/>
      <c r="AI91" s="16"/>
      <c r="AJ91" s="52"/>
      <c r="AK91" s="15"/>
      <c r="AL91" s="32"/>
      <c r="AM91" s="16"/>
      <c r="AN91" s="13"/>
      <c r="AO91" s="33"/>
      <c r="AP91" s="48"/>
      <c r="AQ91" s="13"/>
      <c r="AR91" s="37"/>
      <c r="AS91" s="48"/>
      <c r="AT91" s="13"/>
      <c r="AU91" s="32"/>
      <c r="AV91" s="48"/>
      <c r="AW91" s="13"/>
      <c r="AX91" s="32"/>
      <c r="AY91" s="48"/>
      <c r="AZ91" s="61"/>
      <c r="BA91" s="13">
        <v>500</v>
      </c>
      <c r="BB91" s="32"/>
      <c r="BC91" s="48">
        <v>5</v>
      </c>
      <c r="BD91" s="13">
        <v>505.25</v>
      </c>
      <c r="BE91" s="36">
        <f>BD91-BA91</f>
        <v>5.25</v>
      </c>
      <c r="BF91" s="48">
        <v>5</v>
      </c>
      <c r="BG91" s="13">
        <v>505.25</v>
      </c>
      <c r="BH91" s="32">
        <f>BG91-BD91</f>
        <v>0</v>
      </c>
      <c r="BI91" s="48">
        <v>5</v>
      </c>
      <c r="BJ91" s="13">
        <v>497.75</v>
      </c>
      <c r="BK91" s="37">
        <f>BJ91-BG91</f>
        <v>-7.5</v>
      </c>
      <c r="BL91" s="48">
        <v>5</v>
      </c>
      <c r="BM91" s="13">
        <v>497.75</v>
      </c>
      <c r="BN91" s="38">
        <f>BM91-BJ91</f>
        <v>0</v>
      </c>
      <c r="BO91" s="48">
        <v>5</v>
      </c>
    </row>
    <row r="92" spans="1:67" ht="18" customHeight="1" x14ac:dyDescent="0.25">
      <c r="A92" s="69" t="s">
        <v>91</v>
      </c>
      <c r="B92" s="68" t="s">
        <v>204</v>
      </c>
      <c r="C92" s="64" t="s">
        <v>215</v>
      </c>
      <c r="D92" s="30" t="s">
        <v>45</v>
      </c>
      <c r="E92" s="15">
        <v>500</v>
      </c>
      <c r="F92" s="16">
        <v>5</v>
      </c>
      <c r="G92" s="13">
        <v>526</v>
      </c>
      <c r="H92" s="18">
        <f>G92-E92</f>
        <v>26</v>
      </c>
      <c r="I92" s="15">
        <v>510</v>
      </c>
      <c r="J92" s="4">
        <v>1102</v>
      </c>
      <c r="K92" s="4">
        <v>225</v>
      </c>
      <c r="L92" s="4">
        <v>44</v>
      </c>
      <c r="M92" s="4">
        <v>1</v>
      </c>
      <c r="N92" s="4">
        <v>44</v>
      </c>
      <c r="O92" s="6">
        <f>I92-G92</f>
        <v>-16</v>
      </c>
      <c r="P92" s="9">
        <f>I92-E92</f>
        <v>10</v>
      </c>
      <c r="Q92" s="16">
        <v>5</v>
      </c>
      <c r="R92" s="13">
        <v>516.6</v>
      </c>
      <c r="S92" s="27">
        <f>R92-I92</f>
        <v>6.6000000000000227</v>
      </c>
      <c r="T92" s="16">
        <v>5</v>
      </c>
      <c r="U92" s="13">
        <v>516</v>
      </c>
      <c r="V92" s="25">
        <f>U92-R92</f>
        <v>-0.60000000000002274</v>
      </c>
      <c r="W92" s="16">
        <v>5</v>
      </c>
      <c r="X92" s="13">
        <v>516.6</v>
      </c>
      <c r="Y92" s="25">
        <f>X92-U92</f>
        <v>0.60000000000002274</v>
      </c>
      <c r="Z92" s="16">
        <v>5</v>
      </c>
      <c r="AA92" s="13">
        <v>516.6</v>
      </c>
      <c r="AB92" s="25">
        <f>AA92-X92</f>
        <v>0</v>
      </c>
      <c r="AC92" s="16">
        <v>5</v>
      </c>
      <c r="AD92" s="13">
        <v>516.6</v>
      </c>
      <c r="AE92" s="38">
        <f>AD92-AA92</f>
        <v>0</v>
      </c>
      <c r="AF92" s="16">
        <v>5</v>
      </c>
      <c r="AG92" s="13">
        <v>514</v>
      </c>
      <c r="AH92" s="32">
        <f>AG92-AD92</f>
        <v>-2.6000000000000227</v>
      </c>
      <c r="AI92" s="16">
        <v>5</v>
      </c>
      <c r="AJ92" s="52">
        <f>AG92-E92</f>
        <v>14</v>
      </c>
      <c r="AK92" s="15">
        <v>514</v>
      </c>
      <c r="AL92" s="32">
        <v>-2.6000000000000227</v>
      </c>
      <c r="AM92" s="16">
        <v>5</v>
      </c>
      <c r="AN92" s="13">
        <v>529</v>
      </c>
      <c r="AO92" s="35">
        <f>AN92-AK92</f>
        <v>15</v>
      </c>
      <c r="AP92" s="48">
        <v>5</v>
      </c>
      <c r="AQ92" s="13">
        <v>536</v>
      </c>
      <c r="AR92" s="36">
        <f>AQ92-AN92</f>
        <v>7</v>
      </c>
      <c r="AS92" s="48">
        <v>5</v>
      </c>
      <c r="AT92" s="13">
        <v>539.5</v>
      </c>
      <c r="AU92" s="32">
        <f>AT92-AQ92</f>
        <v>3.5</v>
      </c>
      <c r="AV92" s="48">
        <v>5</v>
      </c>
      <c r="AW92" s="13">
        <v>530</v>
      </c>
      <c r="AX92" s="56">
        <v>-9.5</v>
      </c>
      <c r="AY92" s="48">
        <v>5</v>
      </c>
      <c r="AZ92" s="57">
        <f>AW92-AK92</f>
        <v>16</v>
      </c>
      <c r="BA92" s="13">
        <v>539.96</v>
      </c>
      <c r="BB92" s="36">
        <f>BA92-AW92</f>
        <v>9.9600000000000364</v>
      </c>
      <c r="BC92" s="48">
        <v>5</v>
      </c>
      <c r="BD92" s="13">
        <v>539.96</v>
      </c>
      <c r="BE92" s="32">
        <f>BD92-BA92</f>
        <v>0</v>
      </c>
      <c r="BF92" s="48">
        <v>5</v>
      </c>
      <c r="BG92" s="13">
        <v>525.96</v>
      </c>
      <c r="BH92" s="56">
        <f>BG92-BD92</f>
        <v>-14</v>
      </c>
      <c r="BI92" s="48">
        <v>5</v>
      </c>
      <c r="BJ92" s="13">
        <v>525.96</v>
      </c>
      <c r="BK92" s="38">
        <f>BJ92-BG92</f>
        <v>0</v>
      </c>
      <c r="BL92" s="48">
        <v>5</v>
      </c>
      <c r="BM92" s="13">
        <v>525.96</v>
      </c>
      <c r="BN92" s="38">
        <f>BM92-BJ92</f>
        <v>0</v>
      </c>
      <c r="BO92" s="48">
        <v>5</v>
      </c>
    </row>
    <row r="93" spans="1:67" ht="18" customHeight="1" x14ac:dyDescent="0.25">
      <c r="A93" s="69" t="s">
        <v>91</v>
      </c>
      <c r="B93" s="68" t="s">
        <v>558</v>
      </c>
      <c r="C93" s="64" t="s">
        <v>215</v>
      </c>
      <c r="D93" s="30" t="s">
        <v>29</v>
      </c>
      <c r="E93" s="15"/>
      <c r="F93" s="16"/>
      <c r="G93" s="13"/>
      <c r="H93" s="18"/>
      <c r="I93" s="15"/>
      <c r="J93" s="4"/>
      <c r="K93" s="4"/>
      <c r="L93" s="4"/>
      <c r="M93" s="4"/>
      <c r="N93" s="4"/>
      <c r="O93" s="6"/>
      <c r="P93" s="9"/>
      <c r="Q93" s="16"/>
      <c r="R93" s="13"/>
      <c r="S93" s="27"/>
      <c r="T93" s="16"/>
      <c r="U93" s="13"/>
      <c r="V93" s="25"/>
      <c r="W93" s="16"/>
      <c r="X93" s="13"/>
      <c r="Y93" s="25"/>
      <c r="Z93" s="16"/>
      <c r="AA93" s="13"/>
      <c r="AB93" s="25"/>
      <c r="AC93" s="16"/>
      <c r="AD93" s="13"/>
      <c r="AE93" s="38"/>
      <c r="AF93" s="16"/>
      <c r="AG93" s="13"/>
      <c r="AH93" s="32"/>
      <c r="AI93" s="16"/>
      <c r="AJ93" s="52"/>
      <c r="AK93" s="15"/>
      <c r="AL93" s="32"/>
      <c r="AM93" s="16"/>
      <c r="AN93" s="13"/>
      <c r="AO93" s="35"/>
      <c r="AP93" s="48"/>
      <c r="AQ93" s="13"/>
      <c r="AR93" s="36"/>
      <c r="AS93" s="48"/>
      <c r="AT93" s="13"/>
      <c r="AU93" s="32"/>
      <c r="AV93" s="48"/>
      <c r="AW93" s="13"/>
      <c r="AX93" s="56"/>
      <c r="AY93" s="48"/>
      <c r="AZ93" s="57"/>
      <c r="BA93" s="13"/>
      <c r="BB93" s="36"/>
      <c r="BC93" s="48"/>
      <c r="BD93" s="13"/>
      <c r="BE93" s="32"/>
      <c r="BF93" s="48"/>
      <c r="BG93" s="13">
        <v>1349</v>
      </c>
      <c r="BH93" s="38"/>
      <c r="BI93" s="48">
        <v>13</v>
      </c>
      <c r="BJ93" s="13">
        <v>1364</v>
      </c>
      <c r="BK93" s="38"/>
      <c r="BL93" s="48">
        <v>13</v>
      </c>
      <c r="BM93" s="13">
        <v>1364</v>
      </c>
      <c r="BN93" s="38"/>
      <c r="BO93" s="48">
        <v>13</v>
      </c>
    </row>
    <row r="94" spans="1:67" ht="18" customHeight="1" x14ac:dyDescent="0.25">
      <c r="A94" s="69" t="s">
        <v>218</v>
      </c>
      <c r="B94" s="68" t="s">
        <v>219</v>
      </c>
      <c r="C94" s="66" t="s">
        <v>220</v>
      </c>
      <c r="D94" s="30" t="s">
        <v>29</v>
      </c>
      <c r="E94" s="15">
        <v>1074</v>
      </c>
      <c r="F94" s="16">
        <v>10</v>
      </c>
      <c r="G94" s="13">
        <v>1086.8800000000001</v>
      </c>
      <c r="H94" s="21">
        <f>G94-E94</f>
        <v>12.880000000000109</v>
      </c>
      <c r="I94" s="15">
        <v>1088</v>
      </c>
      <c r="J94" s="4">
        <v>76162</v>
      </c>
      <c r="K94" s="4">
        <v>10510</v>
      </c>
      <c r="L94" s="4">
        <v>1339</v>
      </c>
      <c r="M94" s="4">
        <v>111</v>
      </c>
      <c r="N94" s="4">
        <v>149</v>
      </c>
      <c r="O94" s="4">
        <f>I94-G94</f>
        <v>1.1199999999998909</v>
      </c>
      <c r="P94" s="9">
        <f>I94-E94</f>
        <v>14</v>
      </c>
      <c r="Q94" s="16">
        <v>10</v>
      </c>
      <c r="R94" s="13">
        <v>1149.8599999999999</v>
      </c>
      <c r="S94" s="24">
        <f>R94-I94</f>
        <v>61.8599999999999</v>
      </c>
      <c r="T94" s="16">
        <v>11</v>
      </c>
      <c r="U94" s="13">
        <v>1146.8599999999999</v>
      </c>
      <c r="V94" s="25">
        <f>U94-R94</f>
        <v>-3</v>
      </c>
      <c r="W94" s="16">
        <v>11</v>
      </c>
      <c r="X94" s="13">
        <v>1149.3599999999999</v>
      </c>
      <c r="Y94" s="25">
        <f>X94-U94</f>
        <v>2.5</v>
      </c>
      <c r="Z94" s="16">
        <v>11</v>
      </c>
      <c r="AA94" s="13">
        <v>1176.1099999999999</v>
      </c>
      <c r="AB94" s="24">
        <f>AA94-X94</f>
        <v>26.75</v>
      </c>
      <c r="AC94" s="16">
        <v>11</v>
      </c>
      <c r="AD94" s="13">
        <v>1172.74</v>
      </c>
      <c r="AE94" s="38">
        <f>AD94-AA94</f>
        <v>-3.3699999999998909</v>
      </c>
      <c r="AF94" s="16">
        <v>11</v>
      </c>
      <c r="AG94" s="13">
        <v>1180</v>
      </c>
      <c r="AH94" s="32">
        <f>AG94-AD94</f>
        <v>7.2599999999999909</v>
      </c>
      <c r="AI94" s="16">
        <v>11</v>
      </c>
      <c r="AJ94" s="49">
        <f>AG94-E94</f>
        <v>106</v>
      </c>
      <c r="AK94" s="15">
        <v>1180</v>
      </c>
      <c r="AL94" s="32">
        <v>7.2599999999999909</v>
      </c>
      <c r="AM94" s="16">
        <v>11</v>
      </c>
      <c r="AN94" s="13">
        <v>1181</v>
      </c>
      <c r="AO94" s="32">
        <f>AN94-AK94</f>
        <v>1</v>
      </c>
      <c r="AP94" s="48">
        <v>11</v>
      </c>
      <c r="AQ94" s="13">
        <v>1188</v>
      </c>
      <c r="AR94" s="36">
        <f>AQ94-AN94</f>
        <v>7</v>
      </c>
      <c r="AS94" s="48">
        <v>11</v>
      </c>
      <c r="AT94" s="13">
        <v>1174</v>
      </c>
      <c r="AU94" s="56">
        <f>AT94-AQ94</f>
        <v>-14</v>
      </c>
      <c r="AV94" s="48">
        <v>11</v>
      </c>
      <c r="AW94" s="13">
        <v>1151</v>
      </c>
      <c r="AX94" s="33">
        <v>-23</v>
      </c>
      <c r="AY94" s="48">
        <v>11</v>
      </c>
      <c r="AZ94" s="59">
        <f>AW94-AK94</f>
        <v>-29</v>
      </c>
      <c r="BA94" s="13">
        <v>1122.96</v>
      </c>
      <c r="BB94" s="33">
        <f>BA94-AW94</f>
        <v>-28.039999999999964</v>
      </c>
      <c r="BC94" s="48">
        <v>11</v>
      </c>
      <c r="BD94" s="13">
        <v>1131.22</v>
      </c>
      <c r="BE94" s="36">
        <f>BD94-BA94</f>
        <v>8.2599999999999909</v>
      </c>
      <c r="BF94" s="48">
        <v>11</v>
      </c>
      <c r="BG94" s="13">
        <v>1120.97</v>
      </c>
      <c r="BH94" s="56">
        <f>BG94-BD94</f>
        <v>-10.25</v>
      </c>
      <c r="BI94" s="48">
        <v>11</v>
      </c>
      <c r="BJ94" s="13">
        <v>1117.47</v>
      </c>
      <c r="BK94" s="38">
        <f>BJ94-BG94</f>
        <v>-3.5</v>
      </c>
      <c r="BL94" s="48">
        <v>11</v>
      </c>
      <c r="BM94" s="13">
        <v>1117.47</v>
      </c>
      <c r="BN94" s="38">
        <f>BM94-BJ94</f>
        <v>0</v>
      </c>
      <c r="BO94" s="48">
        <v>11</v>
      </c>
    </row>
    <row r="95" spans="1:67" ht="18" customHeight="1" x14ac:dyDescent="0.25">
      <c r="A95" s="69" t="s">
        <v>92</v>
      </c>
      <c r="B95" s="68" t="s">
        <v>13</v>
      </c>
      <c r="C95" s="64" t="s">
        <v>215</v>
      </c>
      <c r="D95" s="30" t="s">
        <v>47</v>
      </c>
      <c r="E95" s="15">
        <v>597</v>
      </c>
      <c r="F95" s="16">
        <v>5</v>
      </c>
      <c r="G95" s="13">
        <v>681.5</v>
      </c>
      <c r="H95" s="18">
        <f>G95-E95</f>
        <v>84.5</v>
      </c>
      <c r="I95" s="15">
        <v>747</v>
      </c>
      <c r="J95" s="4">
        <v>941</v>
      </c>
      <c r="K95" s="4">
        <v>199</v>
      </c>
      <c r="L95" s="4">
        <v>62</v>
      </c>
      <c r="M95" s="4">
        <v>14</v>
      </c>
      <c r="N95" s="4">
        <v>50</v>
      </c>
      <c r="O95" s="5">
        <f>I95-G95</f>
        <v>65.5</v>
      </c>
      <c r="P95" s="5">
        <f>I95-E95</f>
        <v>150</v>
      </c>
      <c r="Q95" s="16">
        <v>7</v>
      </c>
      <c r="R95" s="13">
        <v>775.6</v>
      </c>
      <c r="S95" s="24">
        <f>R95-I95</f>
        <v>28.600000000000023</v>
      </c>
      <c r="T95" s="16">
        <v>7</v>
      </c>
      <c r="U95" s="13">
        <v>815.6</v>
      </c>
      <c r="V95" s="24">
        <f>U95-R95</f>
        <v>40</v>
      </c>
      <c r="W95" s="16">
        <v>8</v>
      </c>
      <c r="X95" s="13">
        <v>815.6</v>
      </c>
      <c r="Y95" s="25">
        <f>X95-U95</f>
        <v>0</v>
      </c>
      <c r="Z95" s="16">
        <v>8</v>
      </c>
      <c r="AA95" s="13">
        <v>835.6</v>
      </c>
      <c r="AB95" s="24">
        <f>AA95-X95</f>
        <v>20</v>
      </c>
      <c r="AC95" s="16">
        <v>8</v>
      </c>
      <c r="AD95" s="13">
        <v>834.6</v>
      </c>
      <c r="AE95" s="38">
        <f>AD95-AA95</f>
        <v>-1</v>
      </c>
      <c r="AF95" s="16">
        <v>8</v>
      </c>
      <c r="AG95" s="13">
        <v>849</v>
      </c>
      <c r="AH95" s="32">
        <f>AG95-AD95</f>
        <v>14.399999999999977</v>
      </c>
      <c r="AI95" s="16">
        <v>8</v>
      </c>
      <c r="AJ95" s="49">
        <f>AG95-E95</f>
        <v>252</v>
      </c>
      <c r="AK95" s="15">
        <v>849</v>
      </c>
      <c r="AL95" s="32">
        <v>14.399999999999977</v>
      </c>
      <c r="AM95" s="16">
        <v>8</v>
      </c>
      <c r="AN95" s="13">
        <v>923.5</v>
      </c>
      <c r="AO95" s="35">
        <f>AN95-AK95</f>
        <v>74.5</v>
      </c>
      <c r="AP95" s="48">
        <v>9</v>
      </c>
      <c r="AQ95" s="13">
        <v>923.5</v>
      </c>
      <c r="AR95" s="32">
        <f>AQ95-AN95</f>
        <v>0</v>
      </c>
      <c r="AS95" s="48">
        <v>9</v>
      </c>
      <c r="AT95" s="13">
        <v>996.5</v>
      </c>
      <c r="AU95" s="35">
        <f>AT95-AQ95</f>
        <v>73</v>
      </c>
      <c r="AV95" s="48">
        <v>9</v>
      </c>
      <c r="AW95" s="13">
        <v>997</v>
      </c>
      <c r="AX95" s="32">
        <v>0.5</v>
      </c>
      <c r="AY95" s="48">
        <v>9</v>
      </c>
      <c r="AZ95" s="57">
        <f>AW95-AK95</f>
        <v>148</v>
      </c>
      <c r="BA95" s="13">
        <v>1042.96</v>
      </c>
      <c r="BB95" s="35">
        <f>BA95-AW95</f>
        <v>45.960000000000036</v>
      </c>
      <c r="BC95" s="48">
        <v>10</v>
      </c>
      <c r="BD95" s="13">
        <v>1033.96</v>
      </c>
      <c r="BE95" s="56">
        <f>BD95-BA95</f>
        <v>-9</v>
      </c>
      <c r="BF95" s="48">
        <v>10</v>
      </c>
      <c r="BG95" s="13">
        <v>1028.96</v>
      </c>
      <c r="BH95" s="56">
        <f>BG95-BD95</f>
        <v>-5</v>
      </c>
      <c r="BI95" s="48">
        <v>10</v>
      </c>
      <c r="BJ95" s="13">
        <v>1033.96</v>
      </c>
      <c r="BK95" s="36">
        <f>BJ95-BG95</f>
        <v>5</v>
      </c>
      <c r="BL95" s="48">
        <v>10</v>
      </c>
      <c r="BM95" s="13">
        <v>1046.96</v>
      </c>
      <c r="BN95" s="36">
        <f>BM95-BJ95</f>
        <v>13</v>
      </c>
      <c r="BO95" s="48">
        <v>10</v>
      </c>
    </row>
    <row r="96" spans="1:67" ht="18" customHeight="1" x14ac:dyDescent="0.25">
      <c r="A96" s="69" t="s">
        <v>93</v>
      </c>
      <c r="B96" s="68" t="s">
        <v>161</v>
      </c>
      <c r="C96" s="64" t="s">
        <v>215</v>
      </c>
      <c r="D96" s="30" t="s">
        <v>29</v>
      </c>
      <c r="E96" s="15">
        <v>2063</v>
      </c>
      <c r="F96" s="16" t="s">
        <v>94</v>
      </c>
      <c r="G96" s="13">
        <v>2070</v>
      </c>
      <c r="H96" s="21">
        <f>G96-E96</f>
        <v>7</v>
      </c>
      <c r="I96" s="15">
        <v>2050</v>
      </c>
      <c r="J96" s="4">
        <v>3139</v>
      </c>
      <c r="K96" s="4">
        <v>677</v>
      </c>
      <c r="L96" s="4">
        <v>161</v>
      </c>
      <c r="M96" s="4">
        <v>23</v>
      </c>
      <c r="N96" s="4">
        <v>118</v>
      </c>
      <c r="O96" s="6">
        <f>I96-G96</f>
        <v>-20</v>
      </c>
      <c r="P96" s="7">
        <f>I96-E96</f>
        <v>-13</v>
      </c>
      <c r="Q96" s="16" t="s">
        <v>241</v>
      </c>
      <c r="R96" s="13">
        <v>2053.1</v>
      </c>
      <c r="S96" s="25">
        <f>R96-I96</f>
        <v>3.0999999999999091</v>
      </c>
      <c r="T96" s="16" t="s">
        <v>262</v>
      </c>
      <c r="U96" s="13">
        <v>2032.1</v>
      </c>
      <c r="V96" s="26">
        <f>U96-R96</f>
        <v>-21</v>
      </c>
      <c r="W96" s="16">
        <v>20</v>
      </c>
      <c r="X96" s="13">
        <v>2033.1</v>
      </c>
      <c r="Y96" s="25">
        <f>X96-U96</f>
        <v>1</v>
      </c>
      <c r="Z96" s="16">
        <v>20</v>
      </c>
      <c r="AA96" s="13">
        <v>2028.1</v>
      </c>
      <c r="AB96" s="28">
        <f>AA96-X96</f>
        <v>-5</v>
      </c>
      <c r="AC96" s="16">
        <v>20</v>
      </c>
      <c r="AD96" s="13">
        <v>2028.1</v>
      </c>
      <c r="AE96" s="38">
        <f>AD96-AA96</f>
        <v>0</v>
      </c>
      <c r="AF96" s="16" t="s">
        <v>299</v>
      </c>
      <c r="AG96" s="13">
        <v>2026</v>
      </c>
      <c r="AH96" s="32">
        <f>AG96-AD96</f>
        <v>-2.0999999999999091</v>
      </c>
      <c r="AI96" s="16">
        <v>20</v>
      </c>
      <c r="AJ96" s="51">
        <f>AG96-E96</f>
        <v>-37</v>
      </c>
      <c r="AK96" s="15">
        <v>2026</v>
      </c>
      <c r="AL96" s="32">
        <v>-2.0999999999999091</v>
      </c>
      <c r="AM96" s="16">
        <v>20</v>
      </c>
      <c r="AN96" s="13">
        <v>2009.5</v>
      </c>
      <c r="AO96" s="33">
        <f>AN96-AK96</f>
        <v>-16.5</v>
      </c>
      <c r="AP96" s="48">
        <v>20</v>
      </c>
      <c r="AQ96" s="13">
        <v>2009.5</v>
      </c>
      <c r="AR96" s="32">
        <f>AQ96-AN96</f>
        <v>0</v>
      </c>
      <c r="AS96" s="48">
        <v>20</v>
      </c>
      <c r="AT96" s="13">
        <v>2017.5</v>
      </c>
      <c r="AU96" s="36">
        <f>AT96-AQ96</f>
        <v>8</v>
      </c>
      <c r="AV96" s="48">
        <v>20</v>
      </c>
      <c r="AW96" s="13">
        <v>2022</v>
      </c>
      <c r="AX96" s="32">
        <v>4.5</v>
      </c>
      <c r="AY96" s="48">
        <v>20</v>
      </c>
      <c r="AZ96" s="61">
        <f>AW96-AK96</f>
        <v>-4</v>
      </c>
      <c r="BA96" s="13">
        <v>2042.46</v>
      </c>
      <c r="BB96" s="35">
        <f>BA96-AW96</f>
        <v>20.460000000000036</v>
      </c>
      <c r="BC96" s="48">
        <v>20</v>
      </c>
      <c r="BD96" s="13">
        <v>2057.46</v>
      </c>
      <c r="BE96" s="35">
        <f>BD96-BA96</f>
        <v>15</v>
      </c>
      <c r="BF96" s="48">
        <v>20</v>
      </c>
      <c r="BG96" s="13">
        <v>2060.96</v>
      </c>
      <c r="BH96" s="38">
        <f>BG96-BD96</f>
        <v>3.5</v>
      </c>
      <c r="BI96" s="48">
        <v>20</v>
      </c>
      <c r="BJ96" s="13">
        <v>2066.96</v>
      </c>
      <c r="BK96" s="36">
        <f>BJ96-BG96</f>
        <v>6</v>
      </c>
      <c r="BL96" s="48">
        <v>20</v>
      </c>
      <c r="BM96" s="13">
        <v>2066.96</v>
      </c>
      <c r="BN96" s="38">
        <f>BM96-BJ96</f>
        <v>0</v>
      </c>
      <c r="BO96" s="48">
        <v>20</v>
      </c>
    </row>
    <row r="97" spans="1:67" ht="18" customHeight="1" x14ac:dyDescent="0.25">
      <c r="A97" s="69" t="s">
        <v>249</v>
      </c>
      <c r="B97" s="70" t="s">
        <v>399</v>
      </c>
      <c r="C97" s="64" t="s">
        <v>215</v>
      </c>
      <c r="D97" s="30" t="s">
        <v>34</v>
      </c>
      <c r="E97" s="15">
        <v>500</v>
      </c>
      <c r="F97" s="16"/>
      <c r="G97" s="13"/>
      <c r="H97" s="22"/>
      <c r="I97" s="15">
        <v>500</v>
      </c>
      <c r="J97" s="4"/>
      <c r="K97" s="4"/>
      <c r="L97" s="4"/>
      <c r="M97" s="4"/>
      <c r="N97" s="4"/>
      <c r="O97" s="4"/>
      <c r="P97" s="6"/>
      <c r="Q97" s="16"/>
      <c r="R97" s="13">
        <v>490</v>
      </c>
      <c r="S97" s="28">
        <f>R97-I97</f>
        <v>-10</v>
      </c>
      <c r="T97" s="16">
        <v>5</v>
      </c>
      <c r="U97" s="13">
        <v>491</v>
      </c>
      <c r="V97" s="25">
        <f>U97-R97</f>
        <v>1</v>
      </c>
      <c r="W97" s="16">
        <v>5</v>
      </c>
      <c r="X97" s="13">
        <v>491</v>
      </c>
      <c r="Y97" s="25">
        <f>X97-U97</f>
        <v>0</v>
      </c>
      <c r="Z97" s="16">
        <v>5</v>
      </c>
      <c r="AA97" s="13">
        <v>491</v>
      </c>
      <c r="AB97" s="25">
        <f>AA97-X97</f>
        <v>0</v>
      </c>
      <c r="AC97" s="16">
        <v>5</v>
      </c>
      <c r="AD97" s="13">
        <v>491</v>
      </c>
      <c r="AE97" s="38">
        <f>AD97-AA97</f>
        <v>0</v>
      </c>
      <c r="AF97" s="16">
        <v>5</v>
      </c>
      <c r="AG97" s="13">
        <v>500</v>
      </c>
      <c r="AH97" s="32">
        <f>AG97-AD97</f>
        <v>9</v>
      </c>
      <c r="AI97" s="16">
        <v>5</v>
      </c>
      <c r="AJ97" s="52">
        <f>AG97-E97</f>
        <v>0</v>
      </c>
      <c r="AK97" s="15">
        <v>500</v>
      </c>
      <c r="AL97" s="32">
        <v>9</v>
      </c>
      <c r="AM97" s="16">
        <v>5</v>
      </c>
      <c r="AN97" s="13">
        <v>500</v>
      </c>
      <c r="AO97" s="32">
        <f>AN97-AK97</f>
        <v>0</v>
      </c>
      <c r="AP97" s="48">
        <v>5</v>
      </c>
      <c r="AQ97" s="13">
        <v>500</v>
      </c>
      <c r="AR97" s="32">
        <f>AQ97-AN97</f>
        <v>0</v>
      </c>
      <c r="AS97" s="48">
        <v>5</v>
      </c>
      <c r="AT97" s="13">
        <v>497.25</v>
      </c>
      <c r="AU97" s="32">
        <f>AT97-AQ97</f>
        <v>-2.75</v>
      </c>
      <c r="AV97" s="48">
        <v>5</v>
      </c>
      <c r="AW97" s="13">
        <v>500</v>
      </c>
      <c r="AX97" s="32">
        <v>2.75</v>
      </c>
      <c r="AY97" s="48">
        <v>5</v>
      </c>
      <c r="AZ97" s="61">
        <f>AW97-AK97</f>
        <v>0</v>
      </c>
      <c r="BA97" s="13">
        <v>493</v>
      </c>
      <c r="BB97" s="56">
        <f>BA97-AW97</f>
        <v>-7</v>
      </c>
      <c r="BC97" s="48">
        <v>5</v>
      </c>
      <c r="BD97" s="13">
        <v>493</v>
      </c>
      <c r="BE97" s="32">
        <f>BD97-BA97</f>
        <v>0</v>
      </c>
      <c r="BF97" s="48">
        <v>5</v>
      </c>
      <c r="BG97" s="13">
        <v>493</v>
      </c>
      <c r="BH97" s="32">
        <f>BG97-BD97</f>
        <v>0</v>
      </c>
      <c r="BI97" s="48">
        <v>5</v>
      </c>
      <c r="BJ97" s="13">
        <v>493</v>
      </c>
      <c r="BK97" s="38">
        <f>BJ97-BG97</f>
        <v>0</v>
      </c>
      <c r="BL97" s="48">
        <v>5</v>
      </c>
      <c r="BM97" s="13">
        <v>493</v>
      </c>
      <c r="BN97" s="38">
        <f>BM97-BJ97</f>
        <v>0</v>
      </c>
      <c r="BO97" s="48">
        <v>5</v>
      </c>
    </row>
    <row r="98" spans="1:67" ht="18" customHeight="1" x14ac:dyDescent="0.25">
      <c r="A98" s="69" t="s">
        <v>95</v>
      </c>
      <c r="B98" s="68" t="s">
        <v>189</v>
      </c>
      <c r="C98" s="64" t="s">
        <v>215</v>
      </c>
      <c r="D98" s="30" t="s">
        <v>73</v>
      </c>
      <c r="E98" s="15">
        <v>500</v>
      </c>
      <c r="F98" s="16">
        <v>5</v>
      </c>
      <c r="G98" s="13">
        <v>500</v>
      </c>
      <c r="H98" s="19">
        <f>G98-E98</f>
        <v>0</v>
      </c>
      <c r="I98" s="15">
        <v>500</v>
      </c>
      <c r="J98" s="4">
        <v>76162</v>
      </c>
      <c r="K98" s="4">
        <v>10510</v>
      </c>
      <c r="L98" s="4">
        <v>1339</v>
      </c>
      <c r="M98" s="4">
        <v>126</v>
      </c>
      <c r="N98" s="4">
        <v>29</v>
      </c>
      <c r="O98" s="4">
        <f>I98-G98</f>
        <v>0</v>
      </c>
      <c r="P98" s="4">
        <f>I98-E98</f>
        <v>0</v>
      </c>
      <c r="Q98" s="16">
        <v>5</v>
      </c>
      <c r="R98" s="13">
        <v>500</v>
      </c>
      <c r="S98" s="25">
        <f>R98-I98</f>
        <v>0</v>
      </c>
      <c r="T98" s="16">
        <v>5</v>
      </c>
      <c r="U98" s="13">
        <v>500</v>
      </c>
      <c r="V98" s="25">
        <f>U98-R98</f>
        <v>0</v>
      </c>
      <c r="W98" s="16">
        <v>5</v>
      </c>
      <c r="X98" s="13">
        <v>515</v>
      </c>
      <c r="Y98" s="27">
        <f>X98-U98</f>
        <v>15</v>
      </c>
      <c r="Z98" s="16">
        <v>5</v>
      </c>
      <c r="AA98" s="13">
        <v>533</v>
      </c>
      <c r="AB98" s="24">
        <f>AA98-X98</f>
        <v>18</v>
      </c>
      <c r="AC98" s="16">
        <v>5</v>
      </c>
      <c r="AD98" s="13">
        <v>545</v>
      </c>
      <c r="AE98" s="36">
        <f>AD98-AA98</f>
        <v>12</v>
      </c>
      <c r="AF98" s="16">
        <v>5</v>
      </c>
      <c r="AG98" s="13">
        <v>560</v>
      </c>
      <c r="AH98" s="32">
        <f>AG98-AD98</f>
        <v>15</v>
      </c>
      <c r="AI98" s="16">
        <v>5</v>
      </c>
      <c r="AJ98" s="50">
        <f>AG98-E98</f>
        <v>60</v>
      </c>
      <c r="AK98" s="15">
        <v>560</v>
      </c>
      <c r="AL98" s="32">
        <v>15</v>
      </c>
      <c r="AM98" s="16">
        <v>5</v>
      </c>
      <c r="AN98" s="13">
        <v>560</v>
      </c>
      <c r="AO98" s="32">
        <f>AN98-AK98</f>
        <v>0</v>
      </c>
      <c r="AP98" s="48">
        <v>5</v>
      </c>
      <c r="AQ98" s="13">
        <v>570</v>
      </c>
      <c r="AR98" s="36">
        <f>AQ98-AN98</f>
        <v>10</v>
      </c>
      <c r="AS98" s="48">
        <v>5</v>
      </c>
      <c r="AT98" s="13">
        <v>578</v>
      </c>
      <c r="AU98" s="36">
        <f>AT98-AQ98</f>
        <v>8</v>
      </c>
      <c r="AV98" s="48">
        <v>5</v>
      </c>
      <c r="AW98" s="13">
        <v>611</v>
      </c>
      <c r="AX98" s="35">
        <v>33</v>
      </c>
      <c r="AY98" s="48">
        <v>6</v>
      </c>
      <c r="AZ98" s="57">
        <f>AW98-AK98</f>
        <v>51</v>
      </c>
      <c r="BA98" s="13">
        <v>635.21</v>
      </c>
      <c r="BB98" s="35">
        <f>BA98-AW98</f>
        <v>24.210000000000036</v>
      </c>
      <c r="BC98" s="48">
        <v>6</v>
      </c>
      <c r="BD98" s="13">
        <v>634.46</v>
      </c>
      <c r="BE98" s="32">
        <f>BD98-BA98</f>
        <v>-0.75</v>
      </c>
      <c r="BF98" s="48">
        <v>6</v>
      </c>
      <c r="BG98" s="13">
        <v>644.96</v>
      </c>
      <c r="BH98" s="36">
        <f>BG98-BD98</f>
        <v>10.5</v>
      </c>
      <c r="BI98" s="48">
        <v>6</v>
      </c>
      <c r="BJ98" s="13">
        <v>671.21</v>
      </c>
      <c r="BK98" s="35">
        <f>BJ98-BG98</f>
        <v>26.25</v>
      </c>
      <c r="BL98" s="48">
        <v>6</v>
      </c>
      <c r="BM98" s="13">
        <v>665.21</v>
      </c>
      <c r="BN98" s="56">
        <f>BM98-BJ98</f>
        <v>-6</v>
      </c>
      <c r="BO98" s="48">
        <v>6</v>
      </c>
    </row>
    <row r="99" spans="1:67" ht="18" customHeight="1" x14ac:dyDescent="0.25">
      <c r="A99" s="69" t="s">
        <v>95</v>
      </c>
      <c r="B99" s="68" t="s">
        <v>188</v>
      </c>
      <c r="C99" s="64" t="s">
        <v>215</v>
      </c>
      <c r="D99" s="30" t="s">
        <v>73</v>
      </c>
      <c r="E99" s="15">
        <v>500</v>
      </c>
      <c r="F99" s="16">
        <v>5</v>
      </c>
      <c r="G99" s="13">
        <v>500</v>
      </c>
      <c r="H99" s="19">
        <f>G99-E99</f>
        <v>0</v>
      </c>
      <c r="I99" s="15">
        <v>507</v>
      </c>
      <c r="J99" s="4">
        <v>10463</v>
      </c>
      <c r="K99" s="4">
        <v>1579</v>
      </c>
      <c r="L99" s="4">
        <v>232</v>
      </c>
      <c r="M99" s="4">
        <v>18</v>
      </c>
      <c r="N99" s="4">
        <v>232</v>
      </c>
      <c r="O99" s="8">
        <f>I99-G99</f>
        <v>7</v>
      </c>
      <c r="P99" s="9">
        <f>I99-E99</f>
        <v>7</v>
      </c>
      <c r="Q99" s="16">
        <v>5</v>
      </c>
      <c r="R99" s="13">
        <v>506.6</v>
      </c>
      <c r="S99" s="25">
        <f>R99-I99</f>
        <v>-0.39999999999997726</v>
      </c>
      <c r="T99" s="16">
        <v>5</v>
      </c>
      <c r="U99" s="13">
        <v>520.85</v>
      </c>
      <c r="V99" s="27">
        <f>U99-R99</f>
        <v>14.25</v>
      </c>
      <c r="W99" s="16">
        <v>5</v>
      </c>
      <c r="X99" s="13">
        <v>526.85</v>
      </c>
      <c r="Y99" s="27">
        <f>X99-U99</f>
        <v>6</v>
      </c>
      <c r="Z99" s="16">
        <v>5</v>
      </c>
      <c r="AA99" s="13">
        <v>566.35</v>
      </c>
      <c r="AB99" s="24">
        <f>AA99-X99</f>
        <v>39.5</v>
      </c>
      <c r="AC99" s="16">
        <v>5</v>
      </c>
      <c r="AD99" s="13">
        <v>576.85</v>
      </c>
      <c r="AE99" s="36">
        <f>AD99-AA99</f>
        <v>10.5</v>
      </c>
      <c r="AF99" s="16">
        <v>5</v>
      </c>
      <c r="AG99" s="13">
        <v>586</v>
      </c>
      <c r="AH99" s="32">
        <f>AG99-AD99</f>
        <v>9.1499999999999773</v>
      </c>
      <c r="AI99" s="16">
        <v>5</v>
      </c>
      <c r="AJ99" s="50">
        <f>AG99-E99</f>
        <v>86</v>
      </c>
      <c r="AK99" s="15">
        <v>586</v>
      </c>
      <c r="AL99" s="32">
        <v>9.1499999999999773</v>
      </c>
      <c r="AM99" s="16">
        <v>5</v>
      </c>
      <c r="AN99" s="13">
        <v>586</v>
      </c>
      <c r="AO99" s="32">
        <f>AN99-AK99</f>
        <v>0</v>
      </c>
      <c r="AP99" s="48">
        <v>5</v>
      </c>
      <c r="AQ99" s="13">
        <v>622.5</v>
      </c>
      <c r="AR99" s="35">
        <f>AQ99-AN99</f>
        <v>36.5</v>
      </c>
      <c r="AS99" s="48">
        <v>6</v>
      </c>
      <c r="AT99" s="13">
        <v>630.5</v>
      </c>
      <c r="AU99" s="36">
        <f>AT99-AQ99</f>
        <v>8</v>
      </c>
      <c r="AV99" s="48">
        <v>6</v>
      </c>
      <c r="AW99" s="13">
        <v>652</v>
      </c>
      <c r="AX99" s="35">
        <v>21.5</v>
      </c>
      <c r="AY99" s="48">
        <v>6</v>
      </c>
      <c r="AZ99" s="57">
        <f>AW99-AK99</f>
        <v>66</v>
      </c>
      <c r="BA99" s="13">
        <v>650.46</v>
      </c>
      <c r="BB99" s="32">
        <f>BA99-AW99</f>
        <v>-1.5399999999999636</v>
      </c>
      <c r="BC99" s="48">
        <v>6</v>
      </c>
      <c r="BD99" s="13">
        <v>657.96</v>
      </c>
      <c r="BE99" s="36">
        <f>BD99-BA99</f>
        <v>7.5</v>
      </c>
      <c r="BF99" s="48">
        <v>6</v>
      </c>
      <c r="BG99" s="13">
        <v>666.96</v>
      </c>
      <c r="BH99" s="36">
        <f>BG99-BD99</f>
        <v>9</v>
      </c>
      <c r="BI99" s="48">
        <v>6</v>
      </c>
      <c r="BJ99" s="13">
        <v>666.96</v>
      </c>
      <c r="BK99" s="38">
        <f>BJ99-BG99</f>
        <v>0</v>
      </c>
      <c r="BL99" s="48">
        <v>6</v>
      </c>
      <c r="BM99" s="13">
        <v>675.96</v>
      </c>
      <c r="BN99" s="36">
        <f>BM99-BJ99</f>
        <v>9</v>
      </c>
      <c r="BO99" s="48">
        <v>6</v>
      </c>
    </row>
    <row r="100" spans="1:67" ht="18" customHeight="1" x14ac:dyDescent="0.25">
      <c r="A100" s="65" t="s">
        <v>356</v>
      </c>
      <c r="B100" s="68" t="s">
        <v>357</v>
      </c>
      <c r="C100" s="64" t="s">
        <v>215</v>
      </c>
      <c r="D100" s="30" t="s">
        <v>29</v>
      </c>
      <c r="E100" s="15"/>
      <c r="F100" s="16"/>
      <c r="G100" s="13"/>
      <c r="H100" s="19"/>
      <c r="I100" s="15"/>
      <c r="J100" s="4"/>
      <c r="K100" s="4"/>
      <c r="L100" s="4"/>
      <c r="M100" s="4"/>
      <c r="N100" s="4"/>
      <c r="O100" s="8"/>
      <c r="P100" s="9"/>
      <c r="Q100" s="16"/>
      <c r="R100" s="13"/>
      <c r="S100" s="25"/>
      <c r="T100" s="16"/>
      <c r="U100" s="13"/>
      <c r="V100" s="27"/>
      <c r="W100" s="16"/>
      <c r="X100" s="13"/>
      <c r="Y100" s="27"/>
      <c r="Z100" s="16"/>
      <c r="AA100" s="13"/>
      <c r="AB100" s="24"/>
      <c r="AC100" s="16"/>
      <c r="AD100" s="13"/>
      <c r="AE100" s="36"/>
      <c r="AF100" s="16"/>
      <c r="AG100" s="13"/>
      <c r="AH100" s="32"/>
      <c r="AI100" s="16"/>
      <c r="AJ100" s="50"/>
      <c r="AK100" s="15">
        <v>2890</v>
      </c>
      <c r="AL100" s="32">
        <v>-9.6</v>
      </c>
      <c r="AM100" s="16" t="s">
        <v>406</v>
      </c>
      <c r="AN100" s="13">
        <v>2893</v>
      </c>
      <c r="AO100" s="32">
        <f>AN100-AK100</f>
        <v>3</v>
      </c>
      <c r="AP100" s="48" t="s">
        <v>411</v>
      </c>
      <c r="AQ100" s="13">
        <v>2901</v>
      </c>
      <c r="AR100" s="36">
        <f>AQ100-AN100</f>
        <v>8</v>
      </c>
      <c r="AS100" s="48" t="s">
        <v>436</v>
      </c>
      <c r="AT100" s="13">
        <v>2888</v>
      </c>
      <c r="AU100" s="56">
        <f>AT100-AQ100</f>
        <v>-13</v>
      </c>
      <c r="AV100" s="48" t="s">
        <v>455</v>
      </c>
      <c r="AW100" s="13">
        <v>2885</v>
      </c>
      <c r="AX100" s="32">
        <v>-3</v>
      </c>
      <c r="AY100" s="48" t="s">
        <v>471</v>
      </c>
      <c r="AZ100" s="60">
        <f>AW100-AK100</f>
        <v>-5</v>
      </c>
      <c r="BA100" s="13">
        <v>2889.46</v>
      </c>
      <c r="BB100" s="32">
        <f>BA100-AW100</f>
        <v>4.4600000000000364</v>
      </c>
      <c r="BC100" s="48" t="s">
        <v>471</v>
      </c>
      <c r="BD100" s="13">
        <v>2901.96</v>
      </c>
      <c r="BE100" s="36">
        <f>BD100-BA100</f>
        <v>12.5</v>
      </c>
      <c r="BF100" s="48" t="s">
        <v>454</v>
      </c>
      <c r="BG100" s="13">
        <v>2892.46</v>
      </c>
      <c r="BH100" s="56">
        <f>BG100-BD100</f>
        <v>-9.5</v>
      </c>
      <c r="BI100" s="48" t="s">
        <v>579</v>
      </c>
      <c r="BJ100" s="13">
        <v>2892.46</v>
      </c>
      <c r="BK100" s="38">
        <f>BJ100-BG100</f>
        <v>0</v>
      </c>
      <c r="BL100" s="48" t="s">
        <v>471</v>
      </c>
      <c r="BM100" s="13">
        <v>2884.46</v>
      </c>
      <c r="BN100" s="56">
        <f>BM100-BJ100</f>
        <v>-8</v>
      </c>
      <c r="BO100" s="48" t="s">
        <v>471</v>
      </c>
    </row>
    <row r="101" spans="1:67" ht="18" customHeight="1" x14ac:dyDescent="0.25">
      <c r="A101" s="65" t="s">
        <v>358</v>
      </c>
      <c r="B101" s="68" t="s">
        <v>338</v>
      </c>
      <c r="C101" s="64" t="s">
        <v>215</v>
      </c>
      <c r="D101" s="30" t="s">
        <v>29</v>
      </c>
      <c r="E101" s="15"/>
      <c r="F101" s="16"/>
      <c r="G101" s="13"/>
      <c r="H101" s="22"/>
      <c r="I101" s="15"/>
      <c r="J101" s="4"/>
      <c r="K101" s="4"/>
      <c r="L101" s="4"/>
      <c r="M101" s="4"/>
      <c r="N101" s="4"/>
      <c r="O101" s="5"/>
      <c r="P101" s="4"/>
      <c r="Q101" s="16"/>
      <c r="R101" s="13"/>
      <c r="S101" s="25"/>
      <c r="T101" s="16"/>
      <c r="U101" s="13"/>
      <c r="V101" s="25"/>
      <c r="W101" s="16"/>
      <c r="X101" s="13"/>
      <c r="Y101" s="25"/>
      <c r="Z101" s="16"/>
      <c r="AA101" s="13"/>
      <c r="AB101" s="25"/>
      <c r="AC101" s="16"/>
      <c r="AD101" s="13"/>
      <c r="AE101" s="38"/>
      <c r="AF101" s="16"/>
      <c r="AG101" s="13"/>
      <c r="AH101" s="32"/>
      <c r="AI101" s="16"/>
      <c r="AJ101" s="52"/>
      <c r="AK101" s="15"/>
      <c r="AL101" s="32"/>
      <c r="AM101" s="16"/>
      <c r="AN101" s="13">
        <v>599</v>
      </c>
      <c r="AO101" s="32"/>
      <c r="AP101" s="48">
        <v>5</v>
      </c>
      <c r="AQ101" s="13">
        <v>607</v>
      </c>
      <c r="AR101" s="36">
        <f>AQ101-AN101</f>
        <v>8</v>
      </c>
      <c r="AS101" s="48">
        <v>6</v>
      </c>
      <c r="AT101" s="13">
        <v>603.5</v>
      </c>
      <c r="AU101" s="32">
        <f>AT101-AQ101</f>
        <v>-3.5</v>
      </c>
      <c r="AV101" s="48">
        <v>6</v>
      </c>
      <c r="AW101" s="13">
        <v>596</v>
      </c>
      <c r="AX101" s="56">
        <v>-7.5</v>
      </c>
      <c r="AY101" s="48">
        <v>5</v>
      </c>
      <c r="AZ101" s="61">
        <f>AW101-AN101</f>
        <v>-3</v>
      </c>
      <c r="BA101" s="13">
        <v>636.46</v>
      </c>
      <c r="BB101" s="35">
        <f>BA101-AW101</f>
        <v>40.460000000000036</v>
      </c>
      <c r="BC101" s="48">
        <v>6</v>
      </c>
      <c r="BD101" s="13">
        <v>624.08000000000004</v>
      </c>
      <c r="BE101" s="56">
        <f>BD101-BA101</f>
        <v>-12.379999999999995</v>
      </c>
      <c r="BF101" s="48">
        <v>6</v>
      </c>
      <c r="BG101" s="13">
        <v>665.08</v>
      </c>
      <c r="BH101" s="35">
        <f>BG101-BD101</f>
        <v>41</v>
      </c>
      <c r="BI101" s="48">
        <v>6</v>
      </c>
      <c r="BJ101" s="13">
        <v>675.58</v>
      </c>
      <c r="BK101" s="36">
        <f>BJ101-BG101</f>
        <v>10.5</v>
      </c>
      <c r="BL101" s="48">
        <v>6</v>
      </c>
      <c r="BM101" s="13">
        <v>675.58</v>
      </c>
      <c r="BN101" s="38">
        <f>BM101-BJ101</f>
        <v>0</v>
      </c>
      <c r="BO101" s="48">
        <v>6</v>
      </c>
    </row>
    <row r="102" spans="1:67" ht="18" customHeight="1" x14ac:dyDescent="0.25">
      <c r="A102" s="69" t="s">
        <v>96</v>
      </c>
      <c r="B102" s="68" t="s">
        <v>15</v>
      </c>
      <c r="C102" s="64" t="s">
        <v>215</v>
      </c>
      <c r="D102" s="30" t="s">
        <v>28</v>
      </c>
      <c r="E102" s="15">
        <v>500</v>
      </c>
      <c r="F102" s="16">
        <v>5</v>
      </c>
      <c r="G102" s="13">
        <v>484.5</v>
      </c>
      <c r="H102" s="22">
        <f>G102-E102</f>
        <v>-15.5</v>
      </c>
      <c r="I102" s="15">
        <v>500</v>
      </c>
      <c r="J102" s="4">
        <v>31522</v>
      </c>
      <c r="K102" s="4">
        <v>4492</v>
      </c>
      <c r="L102" s="4">
        <v>595</v>
      </c>
      <c r="M102" s="4">
        <v>64</v>
      </c>
      <c r="N102" s="4">
        <v>314</v>
      </c>
      <c r="O102" s="5">
        <f>I102-G102</f>
        <v>15.5</v>
      </c>
      <c r="P102" s="4">
        <f>I102-E102</f>
        <v>0</v>
      </c>
      <c r="Q102" s="16">
        <v>5</v>
      </c>
      <c r="R102" s="13">
        <v>487</v>
      </c>
      <c r="S102" s="28">
        <f>R102-I102</f>
        <v>-13</v>
      </c>
      <c r="T102" s="16">
        <v>5</v>
      </c>
      <c r="U102" s="13">
        <v>492</v>
      </c>
      <c r="V102" s="27">
        <f>U102-R102</f>
        <v>5</v>
      </c>
      <c r="W102" s="16">
        <v>5</v>
      </c>
      <c r="X102" s="13">
        <v>492</v>
      </c>
      <c r="Y102" s="25">
        <f>X102-U102</f>
        <v>0</v>
      </c>
      <c r="Z102" s="16">
        <v>5</v>
      </c>
      <c r="AA102" s="13">
        <v>489</v>
      </c>
      <c r="AB102" s="25">
        <f>AA102-X102</f>
        <v>-3</v>
      </c>
      <c r="AC102" s="16">
        <v>5</v>
      </c>
      <c r="AD102" s="13">
        <v>482.75</v>
      </c>
      <c r="AE102" s="37">
        <f>AD102-AA102</f>
        <v>-6.25</v>
      </c>
      <c r="AF102" s="16">
        <v>5</v>
      </c>
      <c r="AG102" s="13">
        <v>500</v>
      </c>
      <c r="AH102" s="32">
        <f>AG102-AD102</f>
        <v>17.25</v>
      </c>
      <c r="AI102" s="16">
        <v>5</v>
      </c>
      <c r="AJ102" s="52">
        <f>AG102-E102</f>
        <v>0</v>
      </c>
      <c r="AK102" s="15">
        <v>500</v>
      </c>
      <c r="AL102" s="32">
        <v>17.25</v>
      </c>
      <c r="AM102" s="16">
        <v>5</v>
      </c>
      <c r="AN102" s="13">
        <v>500</v>
      </c>
      <c r="AO102" s="32">
        <f>AN102-AK102</f>
        <v>0</v>
      </c>
      <c r="AP102" s="48">
        <v>5</v>
      </c>
      <c r="AQ102" s="13">
        <v>491.5</v>
      </c>
      <c r="AR102" s="37">
        <f>AQ102-AN102</f>
        <v>-8.5</v>
      </c>
      <c r="AS102" s="48">
        <v>5</v>
      </c>
      <c r="AT102" s="13">
        <v>482</v>
      </c>
      <c r="AU102" s="56">
        <f>AT102-AQ102</f>
        <v>-9.5</v>
      </c>
      <c r="AV102" s="48">
        <v>5</v>
      </c>
      <c r="AW102" s="13">
        <v>500</v>
      </c>
      <c r="AX102" s="35">
        <v>18</v>
      </c>
      <c r="AY102" s="48">
        <v>5</v>
      </c>
      <c r="AZ102" s="61">
        <f>AW102-AK102</f>
        <v>0</v>
      </c>
      <c r="BA102" s="13">
        <v>475.75</v>
      </c>
      <c r="BB102" s="33">
        <f>BA102-AW102</f>
        <v>-24.25</v>
      </c>
      <c r="BC102" s="48">
        <v>5</v>
      </c>
      <c r="BD102" s="13">
        <v>475.75</v>
      </c>
      <c r="BE102" s="32">
        <f>BD102-BA102</f>
        <v>0</v>
      </c>
      <c r="BF102" s="48">
        <v>5</v>
      </c>
      <c r="BG102" s="13">
        <v>475.75</v>
      </c>
      <c r="BH102" s="32">
        <f>BG102-BD102</f>
        <v>0</v>
      </c>
      <c r="BI102" s="48">
        <v>5</v>
      </c>
      <c r="BJ102" s="13">
        <v>475.75</v>
      </c>
      <c r="BK102" s="38">
        <f>BJ102-BG102</f>
        <v>0</v>
      </c>
      <c r="BL102" s="48">
        <v>5</v>
      </c>
      <c r="BM102" s="13">
        <v>475.75</v>
      </c>
      <c r="BN102" s="38">
        <f>BM102-BJ102</f>
        <v>0</v>
      </c>
      <c r="BO102" s="48">
        <v>5</v>
      </c>
    </row>
    <row r="103" spans="1:67" ht="18" customHeight="1" x14ac:dyDescent="0.25">
      <c r="A103" s="65" t="s">
        <v>423</v>
      </c>
      <c r="B103" s="68" t="s">
        <v>424</v>
      </c>
      <c r="C103" s="64" t="s">
        <v>215</v>
      </c>
      <c r="D103" s="30" t="s">
        <v>29</v>
      </c>
      <c r="E103" s="15"/>
      <c r="F103" s="16"/>
      <c r="G103" s="13"/>
      <c r="H103" s="22"/>
      <c r="I103" s="15"/>
      <c r="J103" s="4"/>
      <c r="K103" s="4"/>
      <c r="L103" s="4"/>
      <c r="M103" s="4"/>
      <c r="N103" s="4"/>
      <c r="O103" s="5"/>
      <c r="P103" s="4"/>
      <c r="Q103" s="16"/>
      <c r="R103" s="13"/>
      <c r="S103" s="28"/>
      <c r="T103" s="16"/>
      <c r="U103" s="13"/>
      <c r="V103" s="27"/>
      <c r="W103" s="16"/>
      <c r="X103" s="13"/>
      <c r="Y103" s="25"/>
      <c r="Z103" s="16"/>
      <c r="AA103" s="13"/>
      <c r="AB103" s="25"/>
      <c r="AC103" s="16"/>
      <c r="AD103" s="13"/>
      <c r="AE103" s="37"/>
      <c r="AF103" s="16"/>
      <c r="AG103" s="13"/>
      <c r="AH103" s="32"/>
      <c r="AI103" s="16"/>
      <c r="AJ103" s="52"/>
      <c r="AK103" s="15"/>
      <c r="AL103" s="32"/>
      <c r="AM103" s="16"/>
      <c r="AN103" s="13">
        <v>2024</v>
      </c>
      <c r="AO103" s="32"/>
      <c r="AP103" s="48">
        <v>20</v>
      </c>
      <c r="AQ103" s="13">
        <v>2034</v>
      </c>
      <c r="AR103" s="36">
        <f>AQ103-AN103</f>
        <v>10</v>
      </c>
      <c r="AS103" s="48">
        <v>20</v>
      </c>
      <c r="AT103" s="13">
        <v>2074</v>
      </c>
      <c r="AU103" s="35">
        <f>AT103-AQ103</f>
        <v>40</v>
      </c>
      <c r="AV103" s="48" t="s">
        <v>464</v>
      </c>
      <c r="AW103" s="13">
        <v>2075</v>
      </c>
      <c r="AX103" s="32">
        <v>1</v>
      </c>
      <c r="AY103" s="48" t="s">
        <v>472</v>
      </c>
      <c r="AZ103" s="57">
        <f>AW103-AN103</f>
        <v>51</v>
      </c>
      <c r="BA103" s="13">
        <v>2075.59</v>
      </c>
      <c r="BB103" s="32">
        <f>BA103-AW103</f>
        <v>0.59000000000014552</v>
      </c>
      <c r="BC103" s="48" t="s">
        <v>500</v>
      </c>
      <c r="BD103" s="13">
        <v>2079.34</v>
      </c>
      <c r="BE103" s="32">
        <f>BD103-BA103</f>
        <v>3.75</v>
      </c>
      <c r="BF103" s="48" t="s">
        <v>261</v>
      </c>
      <c r="BG103" s="13">
        <v>2131.34</v>
      </c>
      <c r="BH103" s="35">
        <f>BG103-BD103</f>
        <v>52</v>
      </c>
      <c r="BI103" s="48" t="s">
        <v>587</v>
      </c>
      <c r="BJ103" s="13">
        <v>2134.84</v>
      </c>
      <c r="BK103" s="38">
        <f>BJ103-BG103</f>
        <v>3.5</v>
      </c>
      <c r="BL103" s="48" t="s">
        <v>261</v>
      </c>
      <c r="BM103" s="13">
        <v>2134.84</v>
      </c>
      <c r="BN103" s="38">
        <f>BM103-BJ103</f>
        <v>0</v>
      </c>
      <c r="BO103" s="48" t="s">
        <v>946</v>
      </c>
    </row>
    <row r="104" spans="1:67" ht="18" customHeight="1" x14ac:dyDescent="0.25">
      <c r="A104" s="69" t="s">
        <v>97</v>
      </c>
      <c r="B104" s="68" t="s">
        <v>205</v>
      </c>
      <c r="C104" s="64" t="s">
        <v>215</v>
      </c>
      <c r="D104" s="30" t="s">
        <v>29</v>
      </c>
      <c r="E104" s="15">
        <v>951</v>
      </c>
      <c r="F104" s="16">
        <v>9</v>
      </c>
      <c r="G104" s="13">
        <v>947</v>
      </c>
      <c r="H104" s="20">
        <f>G104-E104</f>
        <v>-4</v>
      </c>
      <c r="I104" s="15">
        <v>939</v>
      </c>
      <c r="J104" s="4">
        <v>94246</v>
      </c>
      <c r="K104" s="4">
        <v>14299</v>
      </c>
      <c r="L104" s="4">
        <v>1664</v>
      </c>
      <c r="M104" s="4">
        <v>141</v>
      </c>
      <c r="N104" s="4">
        <v>184</v>
      </c>
      <c r="O104" s="7">
        <f>I104-G104</f>
        <v>-8</v>
      </c>
      <c r="P104" s="7">
        <f>I104-E104</f>
        <v>-12</v>
      </c>
      <c r="Q104" s="16">
        <v>9</v>
      </c>
      <c r="R104" s="13">
        <v>935.6</v>
      </c>
      <c r="S104" s="28">
        <f>R104-I104</f>
        <v>-3.3999999999999773</v>
      </c>
      <c r="T104" s="16">
        <v>9</v>
      </c>
      <c r="U104" s="13">
        <v>947.1</v>
      </c>
      <c r="V104" s="27">
        <f>U104-R104</f>
        <v>11.5</v>
      </c>
      <c r="W104" s="16">
        <v>9</v>
      </c>
      <c r="X104" s="13">
        <v>935.1</v>
      </c>
      <c r="Y104" s="28">
        <f>X104-U104</f>
        <v>-12</v>
      </c>
      <c r="Z104" s="16">
        <v>9</v>
      </c>
      <c r="AA104" s="13">
        <v>956.1</v>
      </c>
      <c r="AB104" s="24">
        <f>AA104-X104</f>
        <v>21</v>
      </c>
      <c r="AC104" s="16">
        <v>9</v>
      </c>
      <c r="AD104" s="13">
        <v>950.6</v>
      </c>
      <c r="AE104" s="37">
        <f>AD104-AA104</f>
        <v>-5.5</v>
      </c>
      <c r="AF104" s="16">
        <v>9</v>
      </c>
      <c r="AG104" s="13">
        <v>948</v>
      </c>
      <c r="AH104" s="32">
        <f>AG104-AD104</f>
        <v>-2.6000000000000227</v>
      </c>
      <c r="AI104" s="16">
        <v>9</v>
      </c>
      <c r="AJ104" s="52">
        <f>AG104-E104</f>
        <v>-3</v>
      </c>
      <c r="AK104" s="15">
        <v>948</v>
      </c>
      <c r="AL104" s="32">
        <v>-2.6000000000000227</v>
      </c>
      <c r="AM104" s="16">
        <v>9</v>
      </c>
      <c r="AN104" s="13">
        <v>952.5</v>
      </c>
      <c r="AO104" s="32">
        <f>AN104-AK104</f>
        <v>4.5</v>
      </c>
      <c r="AP104" s="48">
        <v>9</v>
      </c>
      <c r="AQ104" s="13">
        <v>950</v>
      </c>
      <c r="AR104" s="32">
        <f>AQ104-AN104</f>
        <v>-2.5</v>
      </c>
      <c r="AS104" s="48">
        <v>9</v>
      </c>
      <c r="AT104" s="13">
        <v>946</v>
      </c>
      <c r="AU104" s="32">
        <f>AT104-AQ104</f>
        <v>-4</v>
      </c>
      <c r="AV104" s="48">
        <v>9</v>
      </c>
      <c r="AW104" s="13">
        <v>929</v>
      </c>
      <c r="AX104" s="33">
        <v>-17</v>
      </c>
      <c r="AY104" s="48">
        <v>9</v>
      </c>
      <c r="AZ104" s="59">
        <f>AW104-AK104</f>
        <v>-19</v>
      </c>
      <c r="BA104" s="13">
        <v>928.96</v>
      </c>
      <c r="BB104" s="32">
        <f>BA104-AW104</f>
        <v>-3.999999999996362E-2</v>
      </c>
      <c r="BC104" s="48">
        <v>9</v>
      </c>
      <c r="BD104" s="13">
        <v>928.96</v>
      </c>
      <c r="BE104" s="32">
        <f>BD104-BA104</f>
        <v>0</v>
      </c>
      <c r="BF104" s="48">
        <v>9</v>
      </c>
      <c r="BG104" s="13">
        <v>912.46</v>
      </c>
      <c r="BH104" s="33">
        <f>BG104-BD104</f>
        <v>-16.5</v>
      </c>
      <c r="BI104" s="48">
        <v>9</v>
      </c>
      <c r="BJ104" s="13">
        <v>910.96</v>
      </c>
      <c r="BK104" s="38">
        <f>BJ104-BG104</f>
        <v>-1.5</v>
      </c>
      <c r="BL104" s="48">
        <v>9</v>
      </c>
      <c r="BM104" s="13">
        <v>910.96</v>
      </c>
      <c r="BN104" s="38">
        <f>BM104-BJ104</f>
        <v>0</v>
      </c>
      <c r="BO104" s="48">
        <v>9</v>
      </c>
    </row>
    <row r="105" spans="1:67" ht="18" customHeight="1" x14ac:dyDescent="0.25">
      <c r="A105" s="69" t="s">
        <v>27</v>
      </c>
      <c r="B105" s="68" t="s">
        <v>172</v>
      </c>
      <c r="C105" s="64" t="s">
        <v>215</v>
      </c>
      <c r="D105" s="30" t="s">
        <v>6</v>
      </c>
      <c r="E105" s="15">
        <v>500</v>
      </c>
      <c r="F105" s="16">
        <v>5</v>
      </c>
      <c r="G105" s="13">
        <v>487.5</v>
      </c>
      <c r="H105" s="22">
        <f>G105-E105</f>
        <v>-12.5</v>
      </c>
      <c r="I105" s="15">
        <v>500</v>
      </c>
      <c r="J105" s="4">
        <v>41941</v>
      </c>
      <c r="K105" s="4">
        <v>5729</v>
      </c>
      <c r="L105" s="4">
        <v>726</v>
      </c>
      <c r="M105" s="4">
        <v>73</v>
      </c>
      <c r="N105" s="4">
        <v>246</v>
      </c>
      <c r="O105" s="8">
        <f>I105-G105</f>
        <v>12.5</v>
      </c>
      <c r="P105" s="4">
        <f>I105-E105</f>
        <v>0</v>
      </c>
      <c r="Q105" s="16">
        <v>5</v>
      </c>
      <c r="R105" s="13">
        <v>500</v>
      </c>
      <c r="S105" s="25">
        <f>R105-I105</f>
        <v>0</v>
      </c>
      <c r="T105" s="16">
        <v>5</v>
      </c>
      <c r="U105" s="13">
        <v>499.5</v>
      </c>
      <c r="V105" s="25">
        <f>U105-R105</f>
        <v>-0.5</v>
      </c>
      <c r="W105" s="16">
        <v>5</v>
      </c>
      <c r="X105" s="13">
        <v>505.5</v>
      </c>
      <c r="Y105" s="27">
        <f>X105-U105</f>
        <v>6</v>
      </c>
      <c r="Z105" s="16">
        <v>5</v>
      </c>
      <c r="AA105" s="13">
        <v>519</v>
      </c>
      <c r="AB105" s="27">
        <f>AA105-X105</f>
        <v>13.5</v>
      </c>
      <c r="AC105" s="16">
        <v>5</v>
      </c>
      <c r="AD105" s="13">
        <v>521.75</v>
      </c>
      <c r="AE105" s="38">
        <f>AD105-AA105</f>
        <v>2.75</v>
      </c>
      <c r="AF105" s="16">
        <v>5</v>
      </c>
      <c r="AG105" s="13">
        <v>519</v>
      </c>
      <c r="AH105" s="32">
        <f>AG105-AD105</f>
        <v>-2.75</v>
      </c>
      <c r="AI105" s="16">
        <v>5</v>
      </c>
      <c r="AJ105" s="52">
        <f>AG105-E105</f>
        <v>19</v>
      </c>
      <c r="AK105" s="15">
        <v>519</v>
      </c>
      <c r="AL105" s="32">
        <v>-2.75</v>
      </c>
      <c r="AM105" s="16">
        <v>5</v>
      </c>
      <c r="AN105" s="13">
        <v>519</v>
      </c>
      <c r="AO105" s="32">
        <f>AN105-AK105</f>
        <v>0</v>
      </c>
      <c r="AP105" s="48">
        <v>5</v>
      </c>
      <c r="AQ105" s="13">
        <v>514.5</v>
      </c>
      <c r="AR105" s="32">
        <f>AQ105-AN105</f>
        <v>-4.5</v>
      </c>
      <c r="AS105" s="48">
        <v>5</v>
      </c>
      <c r="AT105" s="13">
        <v>517</v>
      </c>
      <c r="AU105" s="32">
        <f>AT105-AQ105</f>
        <v>2.5</v>
      </c>
      <c r="AV105" s="48">
        <v>5</v>
      </c>
      <c r="AW105" s="13">
        <v>528</v>
      </c>
      <c r="AX105" s="36">
        <v>11</v>
      </c>
      <c r="AY105" s="48">
        <v>5</v>
      </c>
      <c r="AZ105" s="58">
        <f>AW105-AK105</f>
        <v>9</v>
      </c>
      <c r="BA105" s="13">
        <v>545.71</v>
      </c>
      <c r="BB105" s="35">
        <f>BA105-AW105</f>
        <v>17.710000000000036</v>
      </c>
      <c r="BC105" s="48">
        <v>5</v>
      </c>
      <c r="BD105" s="13">
        <v>545.71</v>
      </c>
      <c r="BE105" s="32">
        <f>BD105-BA105</f>
        <v>0</v>
      </c>
      <c r="BF105" s="48">
        <v>5</v>
      </c>
      <c r="BG105" s="13">
        <v>539.46</v>
      </c>
      <c r="BH105" s="56">
        <f>BG105-BD105</f>
        <v>-6.25</v>
      </c>
      <c r="BI105" s="48">
        <v>5</v>
      </c>
      <c r="BJ105" s="13">
        <v>539.46</v>
      </c>
      <c r="BK105" s="38">
        <f>BJ105-BG105</f>
        <v>0</v>
      </c>
      <c r="BL105" s="48">
        <v>5</v>
      </c>
      <c r="BM105" s="13">
        <v>539.46</v>
      </c>
      <c r="BN105" s="38">
        <f>BM105-BJ105</f>
        <v>0</v>
      </c>
      <c r="BO105" s="48">
        <v>5</v>
      </c>
    </row>
    <row r="106" spans="1:67" ht="18" customHeight="1" x14ac:dyDescent="0.25">
      <c r="A106" s="69" t="s">
        <v>27</v>
      </c>
      <c r="B106" s="68" t="s">
        <v>198</v>
      </c>
      <c r="C106" s="64" t="s">
        <v>215</v>
      </c>
      <c r="D106" s="30" t="s">
        <v>45</v>
      </c>
      <c r="E106" s="15">
        <v>761</v>
      </c>
      <c r="F106" s="16">
        <v>7</v>
      </c>
      <c r="G106" s="13">
        <v>799</v>
      </c>
      <c r="H106" s="18">
        <f>G106-E106</f>
        <v>38</v>
      </c>
      <c r="I106" s="15">
        <v>800</v>
      </c>
      <c r="J106" s="4"/>
      <c r="K106" s="4"/>
      <c r="L106" s="4"/>
      <c r="M106" s="4"/>
      <c r="N106" s="4"/>
      <c r="O106" s="4">
        <f>I106-G106</f>
        <v>1</v>
      </c>
      <c r="P106" s="5">
        <f>I106-E106</f>
        <v>39</v>
      </c>
      <c r="Q106" s="16">
        <v>8</v>
      </c>
      <c r="R106" s="13">
        <v>801.6</v>
      </c>
      <c r="S106" s="25">
        <f>R106-I106</f>
        <v>1.6000000000000227</v>
      </c>
      <c r="T106" s="16">
        <v>8</v>
      </c>
      <c r="U106" s="13">
        <v>801.6</v>
      </c>
      <c r="V106" s="25">
        <f>U106-R106</f>
        <v>0</v>
      </c>
      <c r="W106" s="16">
        <v>8</v>
      </c>
      <c r="X106" s="13">
        <v>789.6</v>
      </c>
      <c r="Y106" s="28">
        <f>X106-U106</f>
        <v>-12</v>
      </c>
      <c r="Z106" s="16">
        <v>7</v>
      </c>
      <c r="AA106" s="13">
        <v>797.6</v>
      </c>
      <c r="AB106" s="27">
        <f>AA106-X106</f>
        <v>8</v>
      </c>
      <c r="AC106" s="16">
        <v>7</v>
      </c>
      <c r="AD106" s="13">
        <v>797.6</v>
      </c>
      <c r="AE106" s="38">
        <f>AD106-AA106</f>
        <v>0</v>
      </c>
      <c r="AF106" s="16">
        <v>7</v>
      </c>
      <c r="AG106" s="13">
        <v>795</v>
      </c>
      <c r="AH106" s="32">
        <f>AG106-AD106</f>
        <v>-2.6000000000000227</v>
      </c>
      <c r="AI106" s="16">
        <v>7</v>
      </c>
      <c r="AJ106" s="50">
        <f>AG106-E106</f>
        <v>34</v>
      </c>
      <c r="AK106" s="15">
        <v>795</v>
      </c>
      <c r="AL106" s="32">
        <v>-2.6000000000000227</v>
      </c>
      <c r="AM106" s="16">
        <v>7</v>
      </c>
      <c r="AN106" s="13">
        <v>806</v>
      </c>
      <c r="AO106" s="36">
        <f>AN106-AK106</f>
        <v>11</v>
      </c>
      <c r="AP106" s="48">
        <v>8</v>
      </c>
      <c r="AQ106" s="13">
        <v>811</v>
      </c>
      <c r="AR106" s="36">
        <f>AQ106-AN106</f>
        <v>5</v>
      </c>
      <c r="AS106" s="48">
        <v>8</v>
      </c>
      <c r="AT106" s="13">
        <v>825</v>
      </c>
      <c r="AU106" s="36">
        <f>AT106-AQ106</f>
        <v>14</v>
      </c>
      <c r="AV106" s="48">
        <v>8</v>
      </c>
      <c r="AW106" s="13">
        <v>809</v>
      </c>
      <c r="AX106" s="33">
        <v>-16</v>
      </c>
      <c r="AY106" s="48">
        <v>8</v>
      </c>
      <c r="AZ106" s="58">
        <f>AW106-AK106</f>
        <v>14</v>
      </c>
      <c r="BA106" s="13">
        <v>798.46</v>
      </c>
      <c r="BB106" s="56">
        <f>BA106-AW106</f>
        <v>-10.539999999999964</v>
      </c>
      <c r="BC106" s="48">
        <v>7</v>
      </c>
      <c r="BD106" s="13">
        <v>798.46</v>
      </c>
      <c r="BE106" s="32">
        <f>BD106-BA106</f>
        <v>0</v>
      </c>
      <c r="BF106" s="48">
        <v>7</v>
      </c>
      <c r="BG106" s="13">
        <v>774.46</v>
      </c>
      <c r="BH106" s="33">
        <f>BG106-BD106</f>
        <v>-24</v>
      </c>
      <c r="BI106" s="48">
        <v>7</v>
      </c>
      <c r="BJ106" s="13">
        <v>774.46</v>
      </c>
      <c r="BK106" s="38">
        <f>BJ106-BG106</f>
        <v>0</v>
      </c>
      <c r="BL106" s="48">
        <v>7</v>
      </c>
      <c r="BM106" s="13">
        <v>774.46</v>
      </c>
      <c r="BN106" s="38">
        <f>BM106-BJ106</f>
        <v>0</v>
      </c>
      <c r="BO106" s="48">
        <v>7</v>
      </c>
    </row>
    <row r="107" spans="1:67" ht="18" customHeight="1" x14ac:dyDescent="0.25">
      <c r="A107" s="69" t="s">
        <v>98</v>
      </c>
      <c r="B107" s="68" t="s">
        <v>173</v>
      </c>
      <c r="C107" s="64" t="s">
        <v>215</v>
      </c>
      <c r="D107" s="30" t="s">
        <v>42</v>
      </c>
      <c r="E107" s="15">
        <v>584</v>
      </c>
      <c r="F107" s="16">
        <v>5</v>
      </c>
      <c r="G107" s="13">
        <v>584</v>
      </c>
      <c r="H107" s="19">
        <f>G107-E107</f>
        <v>0</v>
      </c>
      <c r="I107" s="15">
        <v>573</v>
      </c>
      <c r="J107" s="4">
        <v>39266</v>
      </c>
      <c r="K107" s="4">
        <v>5421</v>
      </c>
      <c r="L107" s="4">
        <v>702</v>
      </c>
      <c r="M107" s="4">
        <v>71</v>
      </c>
      <c r="N107" s="4">
        <v>352</v>
      </c>
      <c r="O107" s="7">
        <f>I107-G107</f>
        <v>-11</v>
      </c>
      <c r="P107" s="7">
        <f>I107-E107</f>
        <v>-11</v>
      </c>
      <c r="Q107" s="16">
        <v>5</v>
      </c>
      <c r="R107" s="13">
        <v>572.6</v>
      </c>
      <c r="S107" s="25">
        <f>R107-I107</f>
        <v>-0.39999999999997726</v>
      </c>
      <c r="T107" s="16">
        <v>5</v>
      </c>
      <c r="U107" s="13">
        <v>572.6</v>
      </c>
      <c r="V107" s="25">
        <f>U107-R107</f>
        <v>0</v>
      </c>
      <c r="W107" s="16">
        <v>5</v>
      </c>
      <c r="X107" s="13">
        <v>572.6</v>
      </c>
      <c r="Y107" s="25">
        <f>X107-U107</f>
        <v>0</v>
      </c>
      <c r="Z107" s="16">
        <v>5</v>
      </c>
      <c r="AA107" s="13">
        <v>572.6</v>
      </c>
      <c r="AB107" s="25">
        <f>AA107-X107</f>
        <v>0</v>
      </c>
      <c r="AC107" s="16">
        <v>5</v>
      </c>
      <c r="AD107" s="13">
        <v>572.6</v>
      </c>
      <c r="AE107" s="38">
        <f>AD107-AA107</f>
        <v>0</v>
      </c>
      <c r="AF107" s="16">
        <v>5</v>
      </c>
      <c r="AG107" s="13">
        <v>530</v>
      </c>
      <c r="AH107" s="32">
        <f>AG107-AD107</f>
        <v>-42.600000000000023</v>
      </c>
      <c r="AI107" s="16">
        <v>5</v>
      </c>
      <c r="AJ107" s="53">
        <f>AG107-E107</f>
        <v>-54</v>
      </c>
      <c r="AK107" s="15">
        <v>530</v>
      </c>
      <c r="AL107" s="32">
        <v>-42.600000000000023</v>
      </c>
      <c r="AM107" s="16">
        <v>5</v>
      </c>
      <c r="AN107" s="13">
        <v>530</v>
      </c>
      <c r="AO107" s="32">
        <f>AN107-AK107</f>
        <v>0</v>
      </c>
      <c r="AP107" s="48">
        <v>5</v>
      </c>
      <c r="AQ107" s="13">
        <v>530</v>
      </c>
      <c r="AR107" s="32">
        <f>AQ107-AN107</f>
        <v>0</v>
      </c>
      <c r="AS107" s="48">
        <v>5</v>
      </c>
      <c r="AT107" s="13">
        <v>530</v>
      </c>
      <c r="AU107" s="32">
        <f>AT107-AQ107</f>
        <v>0</v>
      </c>
      <c r="AV107" s="48">
        <v>5</v>
      </c>
      <c r="AW107" s="13">
        <v>521</v>
      </c>
      <c r="AX107" s="56">
        <v>-9</v>
      </c>
      <c r="AY107" s="48">
        <v>5</v>
      </c>
      <c r="AZ107" s="60">
        <f>AW107-AK107</f>
        <v>-9</v>
      </c>
      <c r="BA107" s="13">
        <v>521.46</v>
      </c>
      <c r="BB107" s="32">
        <f>BA107-AW107</f>
        <v>0.46000000000003638</v>
      </c>
      <c r="BC107" s="48">
        <v>5</v>
      </c>
      <c r="BD107" s="13">
        <v>521.46</v>
      </c>
      <c r="BE107" s="32">
        <f>BD107-BA107</f>
        <v>0</v>
      </c>
      <c r="BF107" s="48">
        <v>5</v>
      </c>
      <c r="BG107" s="13">
        <v>521.46</v>
      </c>
      <c r="BH107" s="32">
        <f>BG107-BD107</f>
        <v>0</v>
      </c>
      <c r="BI107" s="48">
        <v>5</v>
      </c>
      <c r="BJ107" s="13">
        <v>521.46</v>
      </c>
      <c r="BK107" s="38">
        <f>BJ107-BG107</f>
        <v>0</v>
      </c>
      <c r="BL107" s="48">
        <v>5</v>
      </c>
      <c r="BM107" s="13">
        <v>521.46</v>
      </c>
      <c r="BN107" s="38">
        <f>BM107-BJ107</f>
        <v>0</v>
      </c>
      <c r="BO107" s="48">
        <v>5</v>
      </c>
    </row>
    <row r="108" spans="1:67" ht="18" customHeight="1" x14ac:dyDescent="0.25">
      <c r="A108" s="69" t="s">
        <v>99</v>
      </c>
      <c r="B108" s="68" t="s">
        <v>206</v>
      </c>
      <c r="C108" s="64" t="s">
        <v>215</v>
      </c>
      <c r="D108" s="30" t="s">
        <v>29</v>
      </c>
      <c r="E108" s="15">
        <v>768</v>
      </c>
      <c r="F108" s="16">
        <v>7</v>
      </c>
      <c r="G108" s="13">
        <v>835.5</v>
      </c>
      <c r="H108" s="18">
        <f>G108-E108</f>
        <v>67.5</v>
      </c>
      <c r="I108" s="15">
        <v>834</v>
      </c>
      <c r="J108" s="4"/>
      <c r="K108" s="4"/>
      <c r="L108" s="4"/>
      <c r="M108" s="4"/>
      <c r="N108" s="4"/>
      <c r="O108" s="4">
        <f>I108-G108</f>
        <v>-1.5</v>
      </c>
      <c r="P108" s="5">
        <f>I108-E108</f>
        <v>66</v>
      </c>
      <c r="Q108" s="16">
        <v>8</v>
      </c>
      <c r="R108" s="13">
        <v>833.6</v>
      </c>
      <c r="S108" s="25">
        <f>R108-I108</f>
        <v>-0.39999999999997726</v>
      </c>
      <c r="T108" s="16">
        <v>8</v>
      </c>
      <c r="U108" s="13">
        <v>831.1</v>
      </c>
      <c r="V108" s="25">
        <f>U108-R108</f>
        <v>-2.5</v>
      </c>
      <c r="W108" s="16">
        <v>8</v>
      </c>
      <c r="X108" s="13">
        <v>837.1</v>
      </c>
      <c r="Y108" s="27">
        <f>X108-U108</f>
        <v>6</v>
      </c>
      <c r="Z108" s="16">
        <v>8</v>
      </c>
      <c r="AA108" s="13">
        <v>919.85</v>
      </c>
      <c r="AB108" s="24">
        <f>AA108-X108</f>
        <v>82.75</v>
      </c>
      <c r="AC108" s="16">
        <v>9</v>
      </c>
      <c r="AD108" s="13">
        <v>919.85</v>
      </c>
      <c r="AE108" s="38">
        <f>AD108-AA108</f>
        <v>0</v>
      </c>
      <c r="AF108" s="16">
        <v>9</v>
      </c>
      <c r="AG108" s="13">
        <v>917</v>
      </c>
      <c r="AH108" s="32">
        <f>AG108-AD108</f>
        <v>-2.8500000000000227</v>
      </c>
      <c r="AI108" s="16">
        <v>9</v>
      </c>
      <c r="AJ108" s="49">
        <f>AG108-E108</f>
        <v>149</v>
      </c>
      <c r="AK108" s="15">
        <v>917</v>
      </c>
      <c r="AL108" s="32">
        <v>-2.8500000000000227</v>
      </c>
      <c r="AM108" s="16">
        <v>9</v>
      </c>
      <c r="AN108" s="13">
        <v>926</v>
      </c>
      <c r="AO108" s="36">
        <f>AN108-AK108</f>
        <v>9</v>
      </c>
      <c r="AP108" s="48">
        <v>9</v>
      </c>
      <c r="AQ108" s="13">
        <v>963.38</v>
      </c>
      <c r="AR108" s="35">
        <f>AQ108-AN108</f>
        <v>37.379999999999995</v>
      </c>
      <c r="AS108" s="48">
        <v>9</v>
      </c>
      <c r="AT108" s="13">
        <v>963.38</v>
      </c>
      <c r="AU108" s="32">
        <f>AT108-AQ108</f>
        <v>0</v>
      </c>
      <c r="AV108" s="48">
        <v>9</v>
      </c>
      <c r="AW108" s="13">
        <v>970</v>
      </c>
      <c r="AX108" s="36">
        <v>6.6200000000000045</v>
      </c>
      <c r="AY108" s="48">
        <v>9</v>
      </c>
      <c r="AZ108" s="57">
        <f>AW108-AK108</f>
        <v>53</v>
      </c>
      <c r="BA108" s="13">
        <v>1055.71</v>
      </c>
      <c r="BB108" s="35">
        <f>BA108-AW108</f>
        <v>85.710000000000036</v>
      </c>
      <c r="BC108" s="48">
        <v>10</v>
      </c>
      <c r="BD108" s="13">
        <v>1073.46</v>
      </c>
      <c r="BE108" s="35">
        <f>BD108-BA108</f>
        <v>17.75</v>
      </c>
      <c r="BF108" s="48">
        <v>10</v>
      </c>
      <c r="BG108" s="13">
        <v>1112.96</v>
      </c>
      <c r="BH108" s="35">
        <f>BG108-BD108</f>
        <v>39.5</v>
      </c>
      <c r="BI108" s="48">
        <v>11</v>
      </c>
      <c r="BJ108" s="13">
        <v>1104.33</v>
      </c>
      <c r="BK108" s="37">
        <f>BJ108-BG108</f>
        <v>-8.6300000000001091</v>
      </c>
      <c r="BL108" s="48">
        <v>11</v>
      </c>
      <c r="BM108" s="13">
        <v>1104.3399999999999</v>
      </c>
      <c r="BN108" s="38">
        <f>BM108-BJ108</f>
        <v>9.9999999999909051E-3</v>
      </c>
      <c r="BO108" s="48">
        <v>11</v>
      </c>
    </row>
    <row r="109" spans="1:67" ht="18" customHeight="1" x14ac:dyDescent="0.25">
      <c r="A109" s="65" t="s">
        <v>381</v>
      </c>
      <c r="B109" s="68" t="s">
        <v>382</v>
      </c>
      <c r="C109" s="66" t="s">
        <v>220</v>
      </c>
      <c r="D109" s="30" t="s">
        <v>29</v>
      </c>
      <c r="E109" s="15"/>
      <c r="F109" s="16"/>
      <c r="G109" s="13"/>
      <c r="H109" s="19"/>
      <c r="I109" s="15"/>
      <c r="J109" s="4"/>
      <c r="K109" s="4"/>
      <c r="L109" s="4"/>
      <c r="M109" s="4"/>
      <c r="N109" s="4"/>
      <c r="O109" s="7"/>
      <c r="P109" s="7"/>
      <c r="Q109" s="16"/>
      <c r="R109" s="13"/>
      <c r="S109" s="25"/>
      <c r="T109" s="16"/>
      <c r="U109" s="13"/>
      <c r="V109" s="25"/>
      <c r="W109" s="16"/>
      <c r="X109" s="13"/>
      <c r="Y109" s="25"/>
      <c r="Z109" s="16"/>
      <c r="AA109" s="13"/>
      <c r="AB109" s="25"/>
      <c r="AC109" s="16"/>
      <c r="AD109" s="13"/>
      <c r="AE109" s="38"/>
      <c r="AF109" s="16"/>
      <c r="AG109" s="13"/>
      <c r="AH109" s="32"/>
      <c r="AI109" s="16"/>
      <c r="AJ109" s="53"/>
      <c r="AK109" s="15"/>
      <c r="AL109" s="32"/>
      <c r="AM109" s="16"/>
      <c r="AN109" s="13">
        <v>514</v>
      </c>
      <c r="AO109" s="32"/>
      <c r="AP109" s="48">
        <v>5</v>
      </c>
      <c r="AQ109" s="13">
        <v>514</v>
      </c>
      <c r="AR109" s="32">
        <f>AQ109-AN109</f>
        <v>0</v>
      </c>
      <c r="AS109" s="48">
        <v>5</v>
      </c>
      <c r="AT109" s="13">
        <v>514</v>
      </c>
      <c r="AU109" s="32">
        <f>AT109-AQ109</f>
        <v>0</v>
      </c>
      <c r="AV109" s="48">
        <v>5</v>
      </c>
      <c r="AW109" s="13">
        <v>505</v>
      </c>
      <c r="AX109" s="56">
        <v>-9</v>
      </c>
      <c r="AY109" s="48">
        <v>5</v>
      </c>
      <c r="AZ109" s="60">
        <f>AW109-AN109</f>
        <v>-9</v>
      </c>
      <c r="BA109" s="13">
        <v>516.46</v>
      </c>
      <c r="BB109" s="36">
        <f>BA109-AW109</f>
        <v>11.460000000000036</v>
      </c>
      <c r="BC109" s="48">
        <v>5</v>
      </c>
      <c r="BD109" s="13">
        <v>533.96</v>
      </c>
      <c r="BE109" s="35">
        <f>BD109-BA109</f>
        <v>17.5</v>
      </c>
      <c r="BF109" s="48">
        <v>5</v>
      </c>
      <c r="BG109" s="13">
        <v>533.96</v>
      </c>
      <c r="BH109" s="32">
        <f>BG109-BD109</f>
        <v>0</v>
      </c>
      <c r="BI109" s="48">
        <v>5</v>
      </c>
      <c r="BJ109" s="13">
        <v>533.96</v>
      </c>
      <c r="BK109" s="38">
        <f>BJ109-BG109</f>
        <v>0</v>
      </c>
      <c r="BL109" s="48">
        <v>5</v>
      </c>
      <c r="BM109" s="13">
        <v>533.96</v>
      </c>
      <c r="BN109" s="38">
        <f>BM109-BJ109</f>
        <v>0</v>
      </c>
      <c r="BO109" s="48">
        <v>5</v>
      </c>
    </row>
    <row r="110" spans="1:67" ht="18" customHeight="1" x14ac:dyDescent="0.25">
      <c r="A110" s="65" t="s">
        <v>100</v>
      </c>
      <c r="B110" s="68" t="s">
        <v>400</v>
      </c>
      <c r="C110" s="64" t="s">
        <v>215</v>
      </c>
      <c r="D110" s="30" t="s">
        <v>29</v>
      </c>
      <c r="E110" s="15">
        <v>500</v>
      </c>
      <c r="F110" s="16">
        <v>5</v>
      </c>
      <c r="G110" s="13">
        <v>578</v>
      </c>
      <c r="H110" s="18">
        <f>G110-E110</f>
        <v>78</v>
      </c>
      <c r="I110" s="15">
        <v>634</v>
      </c>
      <c r="J110" s="4">
        <v>1330</v>
      </c>
      <c r="K110" s="4">
        <v>295</v>
      </c>
      <c r="L110" s="4">
        <v>89</v>
      </c>
      <c r="M110" s="4">
        <v>18</v>
      </c>
      <c r="N110" s="4">
        <v>72</v>
      </c>
      <c r="O110" s="5">
        <f>I110-G110</f>
        <v>56</v>
      </c>
      <c r="P110" s="5">
        <f>I110-E110</f>
        <v>134</v>
      </c>
      <c r="Q110" s="16">
        <v>6</v>
      </c>
      <c r="R110" s="13">
        <v>697.35</v>
      </c>
      <c r="S110" s="24">
        <f>R110-I110</f>
        <v>63.350000000000023</v>
      </c>
      <c r="T110" s="16">
        <v>6</v>
      </c>
      <c r="U110" s="13">
        <v>708</v>
      </c>
      <c r="V110" s="27">
        <f>U110-R110</f>
        <v>10.649999999999977</v>
      </c>
      <c r="W110" s="16">
        <v>7</v>
      </c>
      <c r="X110" s="13">
        <v>713.85</v>
      </c>
      <c r="Y110" s="27">
        <f>X110-U110</f>
        <v>5.8500000000000227</v>
      </c>
      <c r="Z110" s="16">
        <v>7</v>
      </c>
      <c r="AA110" s="13">
        <v>774.22</v>
      </c>
      <c r="AB110" s="24">
        <f>AA110-X110</f>
        <v>60.370000000000005</v>
      </c>
      <c r="AC110" s="16">
        <v>7</v>
      </c>
      <c r="AD110" s="13">
        <v>774.22</v>
      </c>
      <c r="AE110" s="38">
        <f>AD110-AA110</f>
        <v>0</v>
      </c>
      <c r="AF110" s="16">
        <v>7</v>
      </c>
      <c r="AG110" s="13">
        <v>772</v>
      </c>
      <c r="AH110" s="32">
        <f>AG110-AD110</f>
        <v>-2.2200000000000273</v>
      </c>
      <c r="AI110" s="16">
        <v>7</v>
      </c>
      <c r="AJ110" s="49">
        <f>AG110-E110</f>
        <v>272</v>
      </c>
      <c r="AK110" s="15">
        <v>772</v>
      </c>
      <c r="AL110" s="32">
        <v>-2.2200000000000273</v>
      </c>
      <c r="AM110" s="16">
        <v>7</v>
      </c>
      <c r="AN110" s="13">
        <v>805.88</v>
      </c>
      <c r="AO110" s="35">
        <f>AN110-AK110</f>
        <v>33.879999999999995</v>
      </c>
      <c r="AP110" s="48">
        <v>8</v>
      </c>
      <c r="AQ110" s="13">
        <v>794</v>
      </c>
      <c r="AR110" s="37">
        <f>AQ110-AN110</f>
        <v>-11.879999999999995</v>
      </c>
      <c r="AS110" s="48">
        <v>7</v>
      </c>
      <c r="AT110" s="13">
        <v>777.5</v>
      </c>
      <c r="AU110" s="33">
        <f>AT110-AQ110</f>
        <v>-16.5</v>
      </c>
      <c r="AV110" s="48">
        <v>7</v>
      </c>
      <c r="AW110" s="13">
        <v>787</v>
      </c>
      <c r="AX110" s="36">
        <v>9.5</v>
      </c>
      <c r="AY110" s="48">
        <v>7</v>
      </c>
      <c r="AZ110" s="58">
        <f>AW110-AK110</f>
        <v>15</v>
      </c>
      <c r="BA110" s="13">
        <v>803.71</v>
      </c>
      <c r="BB110" s="35">
        <f>BA110-AW110</f>
        <v>16.710000000000036</v>
      </c>
      <c r="BC110" s="48">
        <v>8</v>
      </c>
      <c r="BD110" s="13">
        <v>803.71</v>
      </c>
      <c r="BE110" s="32">
        <f>BD110-BA110</f>
        <v>0</v>
      </c>
      <c r="BF110" s="48">
        <v>8</v>
      </c>
      <c r="BG110" s="13">
        <v>810.46</v>
      </c>
      <c r="BH110" s="36">
        <f>BG110-BD110</f>
        <v>6.75</v>
      </c>
      <c r="BI110" s="48">
        <v>8</v>
      </c>
      <c r="BJ110" s="13">
        <v>826.58</v>
      </c>
      <c r="BK110" s="35">
        <f>BJ110-BG110</f>
        <v>16.120000000000005</v>
      </c>
      <c r="BL110" s="48">
        <v>8</v>
      </c>
      <c r="BM110" s="13">
        <v>826.58</v>
      </c>
      <c r="BN110" s="38">
        <f>BM110-BJ110</f>
        <v>0</v>
      </c>
      <c r="BO110" s="48">
        <v>8</v>
      </c>
    </row>
    <row r="111" spans="1:67" ht="18" customHeight="1" x14ac:dyDescent="0.25">
      <c r="A111" s="69" t="s">
        <v>101</v>
      </c>
      <c r="B111" s="68" t="s">
        <v>184</v>
      </c>
      <c r="C111" s="64" t="s">
        <v>215</v>
      </c>
      <c r="D111" s="30" t="s">
        <v>29</v>
      </c>
      <c r="E111" s="15">
        <v>2009</v>
      </c>
      <c r="F111" s="16">
        <v>20</v>
      </c>
      <c r="G111" s="13">
        <v>1981.5</v>
      </c>
      <c r="H111" s="22">
        <f>G111-E111</f>
        <v>-27.5</v>
      </c>
      <c r="I111" s="15">
        <v>1976</v>
      </c>
      <c r="J111" s="4">
        <v>12</v>
      </c>
      <c r="K111" s="4">
        <v>3</v>
      </c>
      <c r="L111" s="4">
        <v>1</v>
      </c>
      <c r="M111" s="4">
        <v>1</v>
      </c>
      <c r="N111" s="4">
        <v>1</v>
      </c>
      <c r="O111" s="7">
        <f>I111-G111</f>
        <v>-5.5</v>
      </c>
      <c r="P111" s="6">
        <f>I111-E111</f>
        <v>-33</v>
      </c>
      <c r="Q111" s="16">
        <v>19</v>
      </c>
      <c r="R111" s="13">
        <v>1969.6</v>
      </c>
      <c r="S111" s="28">
        <f>R111-I111</f>
        <v>-6.4000000000000909</v>
      </c>
      <c r="T111" s="16">
        <v>19</v>
      </c>
      <c r="U111" s="13">
        <v>1965.6</v>
      </c>
      <c r="V111" s="25">
        <f>U111-R111</f>
        <v>-4</v>
      </c>
      <c r="W111" s="16">
        <v>19</v>
      </c>
      <c r="X111" s="13">
        <v>1951.1</v>
      </c>
      <c r="Y111" s="28">
        <f>X111-U111</f>
        <v>-14.5</v>
      </c>
      <c r="Z111" s="16">
        <v>19</v>
      </c>
      <c r="AA111" s="13">
        <v>1951.1</v>
      </c>
      <c r="AB111" s="25">
        <f>AA111-X111</f>
        <v>0</v>
      </c>
      <c r="AC111" s="16">
        <v>19</v>
      </c>
      <c r="AD111" s="13">
        <v>1939.1</v>
      </c>
      <c r="AE111" s="37">
        <f>AD111-AA111</f>
        <v>-12</v>
      </c>
      <c r="AF111" s="16">
        <v>19</v>
      </c>
      <c r="AG111" s="13">
        <v>1937</v>
      </c>
      <c r="AH111" s="32">
        <f>AG111-AD111</f>
        <v>-2.0999999999999091</v>
      </c>
      <c r="AI111" s="16">
        <v>19</v>
      </c>
      <c r="AJ111" s="53">
        <f>AG111-E111</f>
        <v>-72</v>
      </c>
      <c r="AK111" s="15">
        <v>1937</v>
      </c>
      <c r="AL111" s="32">
        <v>-2.0999999999999091</v>
      </c>
      <c r="AM111" s="16">
        <v>19</v>
      </c>
      <c r="AN111" s="13">
        <v>1924.5</v>
      </c>
      <c r="AO111" s="37">
        <f>AN111-AK111</f>
        <v>-12.5</v>
      </c>
      <c r="AP111" s="48">
        <v>19</v>
      </c>
      <c r="AQ111" s="13">
        <v>1922.5</v>
      </c>
      <c r="AR111" s="32">
        <f>AQ111-AN111</f>
        <v>-2</v>
      </c>
      <c r="AS111" s="48">
        <v>19</v>
      </c>
      <c r="AT111" s="13">
        <v>1922.5</v>
      </c>
      <c r="AU111" s="32">
        <f>AT111-AQ111</f>
        <v>0</v>
      </c>
      <c r="AV111" s="48">
        <v>19</v>
      </c>
      <c r="AW111" s="13">
        <v>1904</v>
      </c>
      <c r="AX111" s="33">
        <v>-18.5</v>
      </c>
      <c r="AY111" s="48">
        <v>19</v>
      </c>
      <c r="AZ111" s="59">
        <f>AW111-AK111</f>
        <v>-33</v>
      </c>
      <c r="BA111" s="13">
        <v>1915.96</v>
      </c>
      <c r="BB111" s="36">
        <f>BA111-AW111</f>
        <v>11.960000000000036</v>
      </c>
      <c r="BC111" s="48">
        <v>19</v>
      </c>
      <c r="BD111" s="13">
        <v>1923.46</v>
      </c>
      <c r="BE111" s="36">
        <f>BD111-BA111</f>
        <v>7.5</v>
      </c>
      <c r="BF111" s="48">
        <v>19</v>
      </c>
      <c r="BG111" s="13">
        <v>1898.96</v>
      </c>
      <c r="BH111" s="33">
        <f>BG111-BD111</f>
        <v>-24.5</v>
      </c>
      <c r="BI111" s="48">
        <v>18</v>
      </c>
      <c r="BJ111" s="13">
        <v>1886.96</v>
      </c>
      <c r="BK111" s="37">
        <f>BJ111-BG111</f>
        <v>-12</v>
      </c>
      <c r="BL111" s="48">
        <v>18</v>
      </c>
      <c r="BM111" s="13">
        <v>1885.96</v>
      </c>
      <c r="BN111" s="38">
        <f>BM111-BJ111</f>
        <v>-1</v>
      </c>
      <c r="BO111" s="48">
        <v>18</v>
      </c>
    </row>
    <row r="112" spans="1:67" ht="18" customHeight="1" x14ac:dyDescent="0.25">
      <c r="A112" s="69" t="s">
        <v>102</v>
      </c>
      <c r="B112" s="68" t="s">
        <v>190</v>
      </c>
      <c r="C112" s="64" t="s">
        <v>215</v>
      </c>
      <c r="D112" s="30" t="s">
        <v>29</v>
      </c>
      <c r="E112" s="15">
        <v>3345</v>
      </c>
      <c r="F112" s="16" t="s">
        <v>103</v>
      </c>
      <c r="G112" s="13">
        <v>3345</v>
      </c>
      <c r="H112" s="19">
        <f>G112-E112</f>
        <v>0</v>
      </c>
      <c r="I112" s="15">
        <v>3315</v>
      </c>
      <c r="J112" s="4">
        <v>9596</v>
      </c>
      <c r="K112" s="4">
        <v>1720</v>
      </c>
      <c r="L112" s="4">
        <v>306</v>
      </c>
      <c r="M112" s="4">
        <v>43</v>
      </c>
      <c r="N112" s="4">
        <v>58</v>
      </c>
      <c r="O112" s="6">
        <f>I112-G112</f>
        <v>-30</v>
      </c>
      <c r="P112" s="6">
        <f>I112-E112</f>
        <v>-30</v>
      </c>
      <c r="Q112" s="16" t="s">
        <v>242</v>
      </c>
      <c r="R112" s="13">
        <v>3299.1</v>
      </c>
      <c r="S112" s="26">
        <f>R112-I112</f>
        <v>-15.900000000000091</v>
      </c>
      <c r="T112" s="16" t="s">
        <v>255</v>
      </c>
      <c r="U112" s="13">
        <v>3299.1</v>
      </c>
      <c r="V112" s="25">
        <f>U112-R112</f>
        <v>0</v>
      </c>
      <c r="W112" s="16" t="s">
        <v>279</v>
      </c>
      <c r="X112" s="13">
        <v>3275.6</v>
      </c>
      <c r="Y112" s="26">
        <f>X112-U112</f>
        <v>-23.5</v>
      </c>
      <c r="Z112" s="16" t="s">
        <v>255</v>
      </c>
      <c r="AA112" s="13">
        <v>3275.6</v>
      </c>
      <c r="AB112" s="25">
        <f>AA112-X112</f>
        <v>0</v>
      </c>
      <c r="AC112" s="16" t="s">
        <v>255</v>
      </c>
      <c r="AD112" s="13">
        <v>3259.48</v>
      </c>
      <c r="AE112" s="33">
        <f>AD112-AA112</f>
        <v>-16.119999999999891</v>
      </c>
      <c r="AF112" s="16" t="s">
        <v>301</v>
      </c>
      <c r="AG112" s="13">
        <v>3257</v>
      </c>
      <c r="AH112" s="32">
        <f>AG112-AD112</f>
        <v>-2.4800000000000182</v>
      </c>
      <c r="AI112" s="16" t="s">
        <v>313</v>
      </c>
      <c r="AJ112" s="53">
        <f>AG112-E112</f>
        <v>-88</v>
      </c>
      <c r="AK112" s="15">
        <v>3257</v>
      </c>
      <c r="AL112" s="32">
        <v>-2.4800000000000182</v>
      </c>
      <c r="AM112" s="16" t="s">
        <v>313</v>
      </c>
      <c r="AN112" s="13">
        <v>3251</v>
      </c>
      <c r="AO112" s="37">
        <f>AN112-AK112</f>
        <v>-6</v>
      </c>
      <c r="AP112" s="48" t="s">
        <v>301</v>
      </c>
      <c r="AQ112" s="13">
        <v>3267.5</v>
      </c>
      <c r="AR112" s="35">
        <f>AQ112-AN112</f>
        <v>16.5</v>
      </c>
      <c r="AS112" s="48" t="s">
        <v>433</v>
      </c>
      <c r="AT112" s="13">
        <v>3248.62</v>
      </c>
      <c r="AU112" s="33">
        <f>AT112-AQ112</f>
        <v>-18.880000000000109</v>
      </c>
      <c r="AV112" s="48" t="s">
        <v>452</v>
      </c>
      <c r="AW112" s="13">
        <v>3242</v>
      </c>
      <c r="AX112" s="56">
        <v>-6.6199999999998909</v>
      </c>
      <c r="AY112" s="48" t="s">
        <v>473</v>
      </c>
      <c r="AZ112" s="59">
        <f>AW112-AK112</f>
        <v>-15</v>
      </c>
      <c r="BA112" s="13">
        <v>3247.59</v>
      </c>
      <c r="BB112" s="36">
        <f>BA112-AW112</f>
        <v>5.5900000000001455</v>
      </c>
      <c r="BC112" s="48" t="s">
        <v>490</v>
      </c>
      <c r="BD112" s="13">
        <v>3249.09</v>
      </c>
      <c r="BE112" s="32">
        <f>BD112-BA112</f>
        <v>1.5</v>
      </c>
      <c r="BF112" s="48" t="s">
        <v>490</v>
      </c>
      <c r="BG112" s="13">
        <v>3249.59</v>
      </c>
      <c r="BH112" s="38">
        <f>BG112-BD112</f>
        <v>0.5</v>
      </c>
      <c r="BI112" s="48" t="s">
        <v>578</v>
      </c>
      <c r="BJ112" s="13">
        <v>3249.59</v>
      </c>
      <c r="BK112" s="38">
        <f>BJ112-BG112</f>
        <v>0</v>
      </c>
      <c r="BL112" s="48" t="s">
        <v>490</v>
      </c>
      <c r="BM112" s="13">
        <v>3247.96</v>
      </c>
      <c r="BN112" s="38">
        <f>BM112-BJ112</f>
        <v>-1.6300000000001091</v>
      </c>
      <c r="BO112" s="48" t="s">
        <v>578</v>
      </c>
    </row>
    <row r="113" spans="1:67" ht="18" customHeight="1" x14ac:dyDescent="0.25">
      <c r="A113" s="69" t="s">
        <v>104</v>
      </c>
      <c r="B113" s="68" t="s">
        <v>195</v>
      </c>
      <c r="C113" s="64" t="s">
        <v>215</v>
      </c>
      <c r="D113" s="30" t="s">
        <v>29</v>
      </c>
      <c r="E113" s="15">
        <v>2059</v>
      </c>
      <c r="F113" s="16">
        <v>20</v>
      </c>
      <c r="G113" s="13">
        <v>2083</v>
      </c>
      <c r="H113" s="18">
        <f>G113-E113</f>
        <v>24</v>
      </c>
      <c r="I113" s="15">
        <v>2074</v>
      </c>
      <c r="J113" s="4">
        <v>76162</v>
      </c>
      <c r="K113" s="4">
        <v>10510</v>
      </c>
      <c r="L113" s="4">
        <v>1339</v>
      </c>
      <c r="M113" s="4">
        <v>114</v>
      </c>
      <c r="N113" s="4">
        <v>127</v>
      </c>
      <c r="O113" s="7">
        <f>I113-G113</f>
        <v>-9</v>
      </c>
      <c r="P113" s="5">
        <f>I113-E113</f>
        <v>15</v>
      </c>
      <c r="Q113" s="16" t="s">
        <v>243</v>
      </c>
      <c r="R113" s="13">
        <v>2074.1</v>
      </c>
      <c r="S113" s="25">
        <f>R113-I113</f>
        <v>9.9999999999909051E-2</v>
      </c>
      <c r="T113" s="16" t="s">
        <v>261</v>
      </c>
      <c r="U113" s="13">
        <v>2081.1</v>
      </c>
      <c r="V113" s="27">
        <f>U113-R113</f>
        <v>7</v>
      </c>
      <c r="W113" s="16" t="s">
        <v>271</v>
      </c>
      <c r="X113" s="13">
        <v>2107.1</v>
      </c>
      <c r="Y113" s="24">
        <f>X113-U113</f>
        <v>26</v>
      </c>
      <c r="Z113" s="16" t="s">
        <v>284</v>
      </c>
      <c r="AA113" s="13">
        <v>2109.1</v>
      </c>
      <c r="AB113" s="25">
        <f>AA113-X113</f>
        <v>2</v>
      </c>
      <c r="AC113" s="16" t="s">
        <v>290</v>
      </c>
      <c r="AD113" s="13">
        <v>2111.85</v>
      </c>
      <c r="AE113" s="38">
        <f>AD113-AA113</f>
        <v>2.75</v>
      </c>
      <c r="AF113" s="16" t="s">
        <v>308</v>
      </c>
      <c r="AG113" s="13">
        <v>2109</v>
      </c>
      <c r="AH113" s="32">
        <f>AG113-AD113</f>
        <v>-2.8499999999999091</v>
      </c>
      <c r="AI113" s="16" t="s">
        <v>314</v>
      </c>
      <c r="AJ113" s="50">
        <f>AG113-E113</f>
        <v>50</v>
      </c>
      <c r="AK113" s="15">
        <v>2109</v>
      </c>
      <c r="AL113" s="32">
        <v>-2.8499999999999091</v>
      </c>
      <c r="AM113" s="16" t="s">
        <v>314</v>
      </c>
      <c r="AN113" s="13">
        <v>2117.5</v>
      </c>
      <c r="AO113" s="36">
        <f>AN113-AK113</f>
        <v>8.5</v>
      </c>
      <c r="AP113" s="48" t="s">
        <v>418</v>
      </c>
      <c r="AQ113" s="13">
        <v>2128.5</v>
      </c>
      <c r="AR113" s="36">
        <f>AQ113-AN113</f>
        <v>11</v>
      </c>
      <c r="AS113" s="48" t="s">
        <v>418</v>
      </c>
      <c r="AT113" s="13">
        <v>2144.5</v>
      </c>
      <c r="AU113" s="35">
        <f>AT113-AQ113</f>
        <v>16</v>
      </c>
      <c r="AV113" s="48" t="s">
        <v>463</v>
      </c>
      <c r="AW113" s="13">
        <v>2146</v>
      </c>
      <c r="AX113" s="32">
        <v>1.5</v>
      </c>
      <c r="AY113" s="48" t="s">
        <v>474</v>
      </c>
      <c r="AZ113" s="57">
        <f>AW113-AK113</f>
        <v>37</v>
      </c>
      <c r="BA113" s="13">
        <v>2161.46</v>
      </c>
      <c r="BB113" s="35">
        <f>BA113-AW113</f>
        <v>15.460000000000036</v>
      </c>
      <c r="BC113" s="48" t="s">
        <v>498</v>
      </c>
      <c r="BD113" s="13">
        <v>2174.46</v>
      </c>
      <c r="BE113" s="36">
        <f>BD113-BA113</f>
        <v>13</v>
      </c>
      <c r="BF113" s="48" t="s">
        <v>533</v>
      </c>
      <c r="BG113" s="13">
        <v>2173.46</v>
      </c>
      <c r="BH113" s="32">
        <f>BG113-BD113</f>
        <v>-1</v>
      </c>
      <c r="BI113" s="48" t="s">
        <v>585</v>
      </c>
      <c r="BJ113" s="13">
        <v>2162.96</v>
      </c>
      <c r="BK113" s="37">
        <f>BJ113-BG113</f>
        <v>-10.5</v>
      </c>
      <c r="BL113" s="48" t="s">
        <v>948</v>
      </c>
      <c r="BM113" s="13">
        <v>2172.96</v>
      </c>
      <c r="BN113" s="36">
        <f>BM113-BJ113</f>
        <v>10</v>
      </c>
      <c r="BO113" s="48" t="s">
        <v>945</v>
      </c>
    </row>
    <row r="114" spans="1:67" ht="18" customHeight="1" x14ac:dyDescent="0.25">
      <c r="A114" s="69" t="s">
        <v>105</v>
      </c>
      <c r="B114" s="68" t="s">
        <v>401</v>
      </c>
      <c r="C114" s="64" t="s">
        <v>215</v>
      </c>
      <c r="D114" s="30" t="s">
        <v>50</v>
      </c>
      <c r="E114" s="15">
        <v>687</v>
      </c>
      <c r="F114" s="16">
        <v>6</v>
      </c>
      <c r="G114" s="13">
        <v>669.5</v>
      </c>
      <c r="H114" s="22">
        <f>G114-E114</f>
        <v>-17.5</v>
      </c>
      <c r="I114" s="15">
        <v>648</v>
      </c>
      <c r="J114" s="4">
        <v>561</v>
      </c>
      <c r="K114" s="4">
        <v>123</v>
      </c>
      <c r="L114" s="4">
        <v>43</v>
      </c>
      <c r="M114" s="4">
        <v>10</v>
      </c>
      <c r="N114" s="4">
        <v>4</v>
      </c>
      <c r="O114" s="6">
        <f>I114-G114</f>
        <v>-21.5</v>
      </c>
      <c r="P114" s="6">
        <f>I114-E114</f>
        <v>-39</v>
      </c>
      <c r="Q114" s="16">
        <v>6</v>
      </c>
      <c r="R114" s="13">
        <v>647.6</v>
      </c>
      <c r="S114" s="25">
        <f>R114-I114</f>
        <v>-0.39999999999997726</v>
      </c>
      <c r="T114" s="16">
        <v>6</v>
      </c>
      <c r="U114" s="13">
        <v>647.6</v>
      </c>
      <c r="V114" s="25">
        <f>U114-R114</f>
        <v>0</v>
      </c>
      <c r="W114" s="16">
        <v>6</v>
      </c>
      <c r="X114" s="13">
        <v>655.6</v>
      </c>
      <c r="Y114" s="27">
        <f>X114-U114</f>
        <v>8</v>
      </c>
      <c r="Z114" s="16">
        <v>6</v>
      </c>
      <c r="AA114" s="13">
        <v>665.6</v>
      </c>
      <c r="AB114" s="27">
        <f>AA114-X114</f>
        <v>10</v>
      </c>
      <c r="AC114" s="16">
        <v>6</v>
      </c>
      <c r="AD114" s="13">
        <v>665.6</v>
      </c>
      <c r="AE114" s="38">
        <f>AD114-AA114</f>
        <v>0</v>
      </c>
      <c r="AF114" s="16">
        <v>6</v>
      </c>
      <c r="AG114" s="13">
        <v>663</v>
      </c>
      <c r="AH114" s="32">
        <f>AG114-AD114</f>
        <v>-2.6000000000000227</v>
      </c>
      <c r="AI114" s="16">
        <v>6</v>
      </c>
      <c r="AJ114" s="52">
        <f>AG114-E114</f>
        <v>-24</v>
      </c>
      <c r="AK114" s="15">
        <v>663</v>
      </c>
      <c r="AL114" s="32">
        <v>-2.6000000000000227</v>
      </c>
      <c r="AM114" s="16">
        <v>6</v>
      </c>
      <c r="AN114" s="13">
        <v>659</v>
      </c>
      <c r="AO114" s="32">
        <f>AN114-AK114</f>
        <v>-4</v>
      </c>
      <c r="AP114" s="48">
        <v>6</v>
      </c>
      <c r="AQ114" s="13">
        <v>670</v>
      </c>
      <c r="AR114" s="36">
        <f>AQ114-AN114</f>
        <v>11</v>
      </c>
      <c r="AS114" s="48">
        <v>6</v>
      </c>
      <c r="AT114" s="13">
        <v>666</v>
      </c>
      <c r="AU114" s="32">
        <f>AT114-AQ114</f>
        <v>-4</v>
      </c>
      <c r="AV114" s="48">
        <v>6</v>
      </c>
      <c r="AW114" s="13">
        <v>634</v>
      </c>
      <c r="AX114" s="33">
        <v>-32</v>
      </c>
      <c r="AY114" s="48">
        <v>6</v>
      </c>
      <c r="AZ114" s="59">
        <f>AW114-AK114</f>
        <v>-29</v>
      </c>
      <c r="BA114" s="13">
        <v>642.46</v>
      </c>
      <c r="BB114" s="36">
        <f>BA114-AW114</f>
        <v>8.4600000000000364</v>
      </c>
      <c r="BC114" s="48">
        <v>6</v>
      </c>
      <c r="BD114" s="13">
        <v>634.46</v>
      </c>
      <c r="BE114" s="56">
        <f>BD114-BA114</f>
        <v>-8</v>
      </c>
      <c r="BF114" s="48">
        <v>6</v>
      </c>
      <c r="BG114" s="13">
        <v>646.46</v>
      </c>
      <c r="BH114" s="36">
        <f>BG114-BD114</f>
        <v>12</v>
      </c>
      <c r="BI114" s="48">
        <v>6</v>
      </c>
      <c r="BJ114" s="13">
        <v>658.46</v>
      </c>
      <c r="BK114" s="36">
        <f>BJ114-BG114</f>
        <v>12</v>
      </c>
      <c r="BL114" s="48">
        <v>6</v>
      </c>
      <c r="BM114" s="13">
        <v>658.46</v>
      </c>
      <c r="BN114" s="38">
        <f>BM114-BJ114</f>
        <v>0</v>
      </c>
      <c r="BO114" s="48">
        <v>6</v>
      </c>
    </row>
    <row r="115" spans="1:67" ht="18" customHeight="1" x14ac:dyDescent="0.25">
      <c r="A115" s="69" t="s">
        <v>106</v>
      </c>
      <c r="B115" s="68" t="s">
        <v>207</v>
      </c>
      <c r="C115" s="64" t="s">
        <v>215</v>
      </c>
      <c r="D115" s="30" t="s">
        <v>45</v>
      </c>
      <c r="E115" s="15">
        <v>2200</v>
      </c>
      <c r="F115" s="16" t="s">
        <v>107</v>
      </c>
      <c r="G115" s="13">
        <v>2199</v>
      </c>
      <c r="H115" s="19">
        <f>G115-E115</f>
        <v>-1</v>
      </c>
      <c r="I115" s="15">
        <v>2196</v>
      </c>
      <c r="J115" s="4">
        <v>92082</v>
      </c>
      <c r="K115" s="4">
        <v>13994</v>
      </c>
      <c r="L115" s="4">
        <v>1617</v>
      </c>
      <c r="M115" s="4">
        <v>138</v>
      </c>
      <c r="N115" s="4">
        <v>178</v>
      </c>
      <c r="O115" s="4">
        <f>I115-G115</f>
        <v>-3</v>
      </c>
      <c r="P115" s="7">
        <f>I115-E115</f>
        <v>-4</v>
      </c>
      <c r="Q115" s="16" t="s">
        <v>244</v>
      </c>
      <c r="R115" s="13">
        <v>2185.6</v>
      </c>
      <c r="S115" s="28">
        <f>R115-I115</f>
        <v>-10.400000000000091</v>
      </c>
      <c r="T115" s="16" t="s">
        <v>263</v>
      </c>
      <c r="U115" s="13">
        <v>2193.6</v>
      </c>
      <c r="V115" s="27">
        <f>U115-R115</f>
        <v>8</v>
      </c>
      <c r="W115" s="16" t="s">
        <v>273</v>
      </c>
      <c r="X115" s="13">
        <v>2195.1</v>
      </c>
      <c r="Y115" s="25">
        <f>X115-U115</f>
        <v>1.5</v>
      </c>
      <c r="Z115" s="16" t="s">
        <v>286</v>
      </c>
      <c r="AA115" s="13">
        <v>2195.48</v>
      </c>
      <c r="AB115" s="25">
        <f>AA115-X115</f>
        <v>0.38000000000010914</v>
      </c>
      <c r="AC115" s="16" t="s">
        <v>297</v>
      </c>
      <c r="AD115" s="13">
        <v>2191.48</v>
      </c>
      <c r="AE115" s="38">
        <f>AD115-AA115</f>
        <v>-4</v>
      </c>
      <c r="AF115" s="16" t="s">
        <v>307</v>
      </c>
      <c r="AG115" s="13">
        <v>2189</v>
      </c>
      <c r="AH115" s="32">
        <f>AG115-AD115</f>
        <v>-2.4800000000000182</v>
      </c>
      <c r="AI115" s="16" t="s">
        <v>315</v>
      </c>
      <c r="AJ115" s="52">
        <f>AG115-E115</f>
        <v>-11</v>
      </c>
      <c r="AK115" s="15">
        <v>2189</v>
      </c>
      <c r="AL115" s="32">
        <v>-2.4800000000000182</v>
      </c>
      <c r="AM115" s="16" t="s">
        <v>315</v>
      </c>
      <c r="AN115" s="13">
        <v>2199</v>
      </c>
      <c r="AO115" s="36">
        <f>AN115-AK115</f>
        <v>10</v>
      </c>
      <c r="AP115" s="48" t="s">
        <v>417</v>
      </c>
      <c r="AQ115" s="13">
        <v>2195.25</v>
      </c>
      <c r="AR115" s="32">
        <f>AQ115-AN115</f>
        <v>-3.75</v>
      </c>
      <c r="AS115" s="48" t="s">
        <v>443</v>
      </c>
      <c r="AT115" s="13">
        <v>2154</v>
      </c>
      <c r="AU115" s="33">
        <f>AT115-AQ115</f>
        <v>-41.25</v>
      </c>
      <c r="AV115" s="48" t="s">
        <v>462</v>
      </c>
      <c r="AW115" s="13">
        <v>2150</v>
      </c>
      <c r="AX115" s="32">
        <v>-4</v>
      </c>
      <c r="AY115" s="48" t="s">
        <v>475</v>
      </c>
      <c r="AZ115" s="59">
        <f>AW115-AK115</f>
        <v>-39</v>
      </c>
      <c r="BA115" s="13">
        <v>2091.21</v>
      </c>
      <c r="BB115" s="33">
        <f>BA115-AW115</f>
        <v>-58.789999999999964</v>
      </c>
      <c r="BC115" s="48" t="s">
        <v>499</v>
      </c>
      <c r="BD115" s="13">
        <v>2093.21</v>
      </c>
      <c r="BE115" s="32">
        <f>BD115-BA115</f>
        <v>2</v>
      </c>
      <c r="BF115" s="48" t="s">
        <v>534</v>
      </c>
      <c r="BG115" s="13">
        <v>2113.96</v>
      </c>
      <c r="BH115" s="35">
        <f>BG115-BD115</f>
        <v>20.75</v>
      </c>
      <c r="BI115" s="48" t="s">
        <v>586</v>
      </c>
      <c r="BJ115" s="13">
        <v>2113.96</v>
      </c>
      <c r="BK115" s="38">
        <f>BJ115-BG115</f>
        <v>0</v>
      </c>
      <c r="BL115" s="48" t="s">
        <v>534</v>
      </c>
      <c r="BM115" s="13">
        <v>2113.96</v>
      </c>
      <c r="BN115" s="38">
        <f>BM115-BJ115</f>
        <v>0</v>
      </c>
      <c r="BO115" s="48" t="s">
        <v>947</v>
      </c>
    </row>
    <row r="116" spans="1:67" ht="18" customHeight="1" x14ac:dyDescent="0.25">
      <c r="A116" s="69" t="s">
        <v>108</v>
      </c>
      <c r="B116" s="68" t="s">
        <v>156</v>
      </c>
      <c r="C116" s="64" t="s">
        <v>215</v>
      </c>
      <c r="D116" s="30" t="s">
        <v>28</v>
      </c>
      <c r="E116" s="15">
        <v>500</v>
      </c>
      <c r="F116" s="16">
        <v>5</v>
      </c>
      <c r="G116" s="13">
        <v>492</v>
      </c>
      <c r="H116" s="20">
        <f>G116-E116</f>
        <v>-8</v>
      </c>
      <c r="I116" s="15">
        <v>500</v>
      </c>
      <c r="J116" s="4">
        <v>8679</v>
      </c>
      <c r="K116" s="4">
        <v>1593</v>
      </c>
      <c r="L116" s="4">
        <v>290</v>
      </c>
      <c r="M116" s="4">
        <v>40</v>
      </c>
      <c r="N116" s="4">
        <v>198</v>
      </c>
      <c r="O116" s="8">
        <f>I116-G116</f>
        <v>8</v>
      </c>
      <c r="P116" s="4">
        <f>I116-E116</f>
        <v>0</v>
      </c>
      <c r="Q116" s="16">
        <v>5</v>
      </c>
      <c r="R116" s="13">
        <v>498</v>
      </c>
      <c r="S116" s="25">
        <f>R116-I116</f>
        <v>-2</v>
      </c>
      <c r="T116" s="16">
        <v>5</v>
      </c>
      <c r="U116" s="13">
        <v>498</v>
      </c>
      <c r="V116" s="25">
        <f>U116-R116</f>
        <v>0</v>
      </c>
      <c r="W116" s="16">
        <v>5</v>
      </c>
      <c r="X116" s="13">
        <v>498</v>
      </c>
      <c r="Y116" s="25">
        <f>X116-U116</f>
        <v>0</v>
      </c>
      <c r="Z116" s="16">
        <v>5</v>
      </c>
      <c r="AA116" s="13">
        <v>498</v>
      </c>
      <c r="AB116" s="25">
        <f>AA116-X116</f>
        <v>0</v>
      </c>
      <c r="AC116" s="16">
        <v>5</v>
      </c>
      <c r="AD116" s="13">
        <v>498</v>
      </c>
      <c r="AE116" s="38">
        <f>AD116-AA116</f>
        <v>0</v>
      </c>
      <c r="AF116" s="16">
        <v>5</v>
      </c>
      <c r="AG116" s="13">
        <v>500</v>
      </c>
      <c r="AH116" s="32">
        <f>AG116-AD116</f>
        <v>2</v>
      </c>
      <c r="AI116" s="16">
        <v>5</v>
      </c>
      <c r="AJ116" s="52">
        <f>AG116-E116</f>
        <v>0</v>
      </c>
      <c r="AK116" s="15">
        <v>500</v>
      </c>
      <c r="AL116" s="32">
        <v>2</v>
      </c>
      <c r="AM116" s="16">
        <v>5</v>
      </c>
      <c r="AN116" s="13">
        <v>500</v>
      </c>
      <c r="AO116" s="32">
        <f>AN116-AK116</f>
        <v>0</v>
      </c>
      <c r="AP116" s="48">
        <v>5</v>
      </c>
      <c r="AQ116" s="13">
        <v>491</v>
      </c>
      <c r="AR116" s="37">
        <f>AQ116-AN116</f>
        <v>-9</v>
      </c>
      <c r="AS116" s="48">
        <v>5</v>
      </c>
      <c r="AT116" s="13">
        <v>497.5</v>
      </c>
      <c r="AU116" s="36">
        <f>AT116-AQ116</f>
        <v>6.5</v>
      </c>
      <c r="AV116" s="48">
        <v>5</v>
      </c>
      <c r="AW116" s="13">
        <v>500</v>
      </c>
      <c r="AX116" s="32">
        <v>2.5</v>
      </c>
      <c r="AY116" s="48">
        <v>5</v>
      </c>
      <c r="AZ116" s="61">
        <f>AW116-AK116</f>
        <v>0</v>
      </c>
      <c r="BA116" s="13">
        <v>484.5</v>
      </c>
      <c r="BB116" s="33">
        <f>BA116-AW116</f>
        <v>-15.5</v>
      </c>
      <c r="BC116" s="48">
        <v>5</v>
      </c>
      <c r="BD116" s="13">
        <v>484.5</v>
      </c>
      <c r="BE116" s="32">
        <f>BD116-BA116</f>
        <v>0</v>
      </c>
      <c r="BF116" s="48">
        <v>5</v>
      </c>
      <c r="BG116" s="13">
        <v>495.25</v>
      </c>
      <c r="BH116" s="36">
        <f>BG116-BD116</f>
        <v>10.75</v>
      </c>
      <c r="BI116" s="48">
        <v>5</v>
      </c>
      <c r="BJ116" s="13">
        <v>497.25</v>
      </c>
      <c r="BK116" s="38">
        <f>BJ116-BG116</f>
        <v>2</v>
      </c>
      <c r="BL116" s="48">
        <v>5</v>
      </c>
      <c r="BM116" s="13">
        <v>497.25</v>
      </c>
      <c r="BN116" s="38">
        <f>BM116-BJ116</f>
        <v>0</v>
      </c>
      <c r="BO116" s="48">
        <v>5</v>
      </c>
    </row>
    <row r="117" spans="1:67" ht="18" customHeight="1" x14ac:dyDescent="0.25">
      <c r="A117" s="69" t="s">
        <v>109</v>
      </c>
      <c r="B117" s="68" t="s">
        <v>202</v>
      </c>
      <c r="C117" s="64" t="s">
        <v>215</v>
      </c>
      <c r="D117" s="30" t="s">
        <v>29</v>
      </c>
      <c r="E117" s="15">
        <v>1442</v>
      </c>
      <c r="F117" s="16">
        <v>14</v>
      </c>
      <c r="G117" s="13">
        <v>1442.25</v>
      </c>
      <c r="H117" s="19">
        <f>G117-E117</f>
        <v>0.25</v>
      </c>
      <c r="I117" s="15">
        <v>1429</v>
      </c>
      <c r="J117" s="4">
        <v>92523</v>
      </c>
      <c r="K117" s="4">
        <v>14062</v>
      </c>
      <c r="L117" s="4">
        <v>1630</v>
      </c>
      <c r="M117" s="4">
        <v>139</v>
      </c>
      <c r="N117" s="4">
        <v>194</v>
      </c>
      <c r="O117" s="7">
        <f>I117-G117</f>
        <v>-13.25</v>
      </c>
      <c r="P117" s="7">
        <f>I117-E117</f>
        <v>-13</v>
      </c>
      <c r="Q117" s="16">
        <v>14</v>
      </c>
      <c r="R117" s="13">
        <v>1432.35</v>
      </c>
      <c r="S117" s="25">
        <f>R117-I117</f>
        <v>3.3499999999999091</v>
      </c>
      <c r="T117" s="16">
        <v>14</v>
      </c>
      <c r="U117" s="13">
        <v>1443.85</v>
      </c>
      <c r="V117" s="27">
        <f>U117-R117</f>
        <v>11.5</v>
      </c>
      <c r="W117" s="16">
        <v>14</v>
      </c>
      <c r="X117" s="13">
        <v>1440.85</v>
      </c>
      <c r="Y117" s="25">
        <f>X117-U117</f>
        <v>-3</v>
      </c>
      <c r="Z117" s="16">
        <v>14</v>
      </c>
      <c r="AA117" s="13">
        <v>1439.85</v>
      </c>
      <c r="AB117" s="25">
        <f>AA117-X117</f>
        <v>-1</v>
      </c>
      <c r="AC117" s="16">
        <v>14</v>
      </c>
      <c r="AD117" s="13">
        <v>1439.85</v>
      </c>
      <c r="AE117" s="38">
        <f>AD117-AA117</f>
        <v>0</v>
      </c>
      <c r="AF117" s="16">
        <v>14</v>
      </c>
      <c r="AG117" s="13">
        <v>1437</v>
      </c>
      <c r="AH117" s="32">
        <f>AG117-AD117</f>
        <v>-2.8499999999999091</v>
      </c>
      <c r="AI117" s="16">
        <v>14</v>
      </c>
      <c r="AJ117" s="52">
        <f>AG117-E117</f>
        <v>-5</v>
      </c>
      <c r="AK117" s="15">
        <v>1437</v>
      </c>
      <c r="AL117" s="32">
        <v>-2.8499999999999091</v>
      </c>
      <c r="AM117" s="16">
        <v>14</v>
      </c>
      <c r="AN117" s="13">
        <v>1438</v>
      </c>
      <c r="AO117" s="32">
        <f>AN117-AK117</f>
        <v>1</v>
      </c>
      <c r="AP117" s="48">
        <v>14</v>
      </c>
      <c r="AQ117" s="13">
        <v>1451.5</v>
      </c>
      <c r="AR117" s="36">
        <f>AQ117-AN117</f>
        <v>13.5</v>
      </c>
      <c r="AS117" s="48">
        <v>14</v>
      </c>
      <c r="AT117" s="13">
        <v>1465</v>
      </c>
      <c r="AU117" s="36">
        <f>AT117-AQ117</f>
        <v>13.5</v>
      </c>
      <c r="AV117" s="48">
        <v>14</v>
      </c>
      <c r="AW117" s="13">
        <v>1456</v>
      </c>
      <c r="AX117" s="56">
        <v>-9</v>
      </c>
      <c r="AY117" s="48">
        <v>14</v>
      </c>
      <c r="AZ117" s="57">
        <f>AW117-AK117</f>
        <v>19</v>
      </c>
      <c r="BA117" s="13">
        <v>1456.46</v>
      </c>
      <c r="BB117" s="32">
        <f>BA117-AW117</f>
        <v>0.46000000000003638</v>
      </c>
      <c r="BC117" s="48">
        <v>14</v>
      </c>
      <c r="BD117" s="13">
        <v>1450.46</v>
      </c>
      <c r="BE117" s="56">
        <f>BD117-BA117</f>
        <v>-6</v>
      </c>
      <c r="BF117" s="48">
        <v>14</v>
      </c>
      <c r="BG117" s="13">
        <v>1434.46</v>
      </c>
      <c r="BH117" s="33">
        <f>BG117-BD117</f>
        <v>-16</v>
      </c>
      <c r="BI117" s="48">
        <v>14</v>
      </c>
      <c r="BJ117" s="13">
        <v>1452.33</v>
      </c>
      <c r="BK117" s="35">
        <f>BJ117-BG117</f>
        <v>17.869999999999891</v>
      </c>
      <c r="BL117" s="48">
        <v>14</v>
      </c>
      <c r="BM117" s="13">
        <v>1452.34</v>
      </c>
      <c r="BN117" s="38">
        <f>BM117-BJ117</f>
        <v>9.9999999999909051E-3</v>
      </c>
      <c r="BO117" s="48">
        <v>14</v>
      </c>
    </row>
    <row r="118" spans="1:67" ht="18" customHeight="1" x14ac:dyDescent="0.25">
      <c r="A118" s="69" t="s">
        <v>110</v>
      </c>
      <c r="B118" s="68" t="s">
        <v>8</v>
      </c>
      <c r="C118" s="64" t="s">
        <v>215</v>
      </c>
      <c r="D118" s="30" t="s">
        <v>47</v>
      </c>
      <c r="E118" s="15">
        <v>500</v>
      </c>
      <c r="F118" s="16">
        <v>5</v>
      </c>
      <c r="G118" s="13">
        <v>491.25</v>
      </c>
      <c r="H118" s="20">
        <f>G118-E118</f>
        <v>-8.75</v>
      </c>
      <c r="I118" s="15">
        <v>500</v>
      </c>
      <c r="J118" s="4">
        <v>3944</v>
      </c>
      <c r="K118" s="4">
        <v>834</v>
      </c>
      <c r="L118" s="4">
        <v>191</v>
      </c>
      <c r="M118" s="4">
        <v>28</v>
      </c>
      <c r="N118" s="4">
        <v>137</v>
      </c>
      <c r="O118" s="8">
        <f>I118-G118</f>
        <v>8.75</v>
      </c>
      <c r="P118" s="4">
        <f>I118-E118</f>
        <v>0</v>
      </c>
      <c r="Q118" s="16">
        <v>5</v>
      </c>
      <c r="R118" s="13">
        <v>490.5</v>
      </c>
      <c r="S118" s="28">
        <f>R118-I118</f>
        <v>-9.5</v>
      </c>
      <c r="T118" s="16">
        <v>5</v>
      </c>
      <c r="U118" s="13">
        <v>490.5</v>
      </c>
      <c r="V118" s="25">
        <f>U118-R118</f>
        <v>0</v>
      </c>
      <c r="W118" s="16">
        <v>5</v>
      </c>
      <c r="X118" s="13">
        <v>494.5</v>
      </c>
      <c r="Y118" s="25">
        <f>X118-U118</f>
        <v>4</v>
      </c>
      <c r="Z118" s="16">
        <v>5</v>
      </c>
      <c r="AA118" s="13">
        <v>494.5</v>
      </c>
      <c r="AB118" s="25">
        <f>AA118-X118</f>
        <v>0</v>
      </c>
      <c r="AC118" s="16">
        <v>5</v>
      </c>
      <c r="AD118" s="13">
        <v>489.75</v>
      </c>
      <c r="AE118" s="38">
        <f>AD118-AA118</f>
        <v>-4.75</v>
      </c>
      <c r="AF118" s="16">
        <v>5</v>
      </c>
      <c r="AG118" s="13">
        <v>500</v>
      </c>
      <c r="AH118" s="32">
        <f>AG118-AD118</f>
        <v>10.25</v>
      </c>
      <c r="AI118" s="16">
        <v>5</v>
      </c>
      <c r="AJ118" s="52">
        <f>AG118-E118</f>
        <v>0</v>
      </c>
      <c r="AK118" s="15">
        <v>500</v>
      </c>
      <c r="AL118" s="32">
        <v>10.25</v>
      </c>
      <c r="AM118" s="16">
        <v>5</v>
      </c>
      <c r="AN118" s="13">
        <v>500</v>
      </c>
      <c r="AO118" s="32">
        <f>AN118-AK118</f>
        <v>0</v>
      </c>
      <c r="AP118" s="48">
        <v>5</v>
      </c>
      <c r="AQ118" s="13">
        <v>492</v>
      </c>
      <c r="AR118" s="37">
        <f>AQ118-AN118</f>
        <v>-8</v>
      </c>
      <c r="AS118" s="48">
        <v>5</v>
      </c>
      <c r="AT118" s="13">
        <v>492</v>
      </c>
      <c r="AU118" s="32">
        <f>AT118-AQ118</f>
        <v>0</v>
      </c>
      <c r="AV118" s="48">
        <v>5</v>
      </c>
      <c r="AW118" s="13">
        <v>500</v>
      </c>
      <c r="AX118" s="36">
        <v>8</v>
      </c>
      <c r="AY118" s="48">
        <v>5</v>
      </c>
      <c r="AZ118" s="61">
        <f>AW118-AK118</f>
        <v>0</v>
      </c>
      <c r="BA118" s="13">
        <v>500</v>
      </c>
      <c r="BB118" s="32">
        <f>BA118-AW118</f>
        <v>0</v>
      </c>
      <c r="BC118" s="48">
        <v>5</v>
      </c>
      <c r="BD118" s="13">
        <v>500</v>
      </c>
      <c r="BE118" s="32">
        <f>BD118-BA118</f>
        <v>0</v>
      </c>
      <c r="BF118" s="48">
        <v>5</v>
      </c>
      <c r="BG118" s="13">
        <v>500</v>
      </c>
      <c r="BH118" s="32">
        <f>BG118-BD118</f>
        <v>0</v>
      </c>
      <c r="BI118" s="48">
        <v>5</v>
      </c>
      <c r="BJ118" s="13">
        <v>500</v>
      </c>
      <c r="BK118" s="38">
        <f>BJ118-BG118</f>
        <v>0</v>
      </c>
      <c r="BL118" s="48">
        <v>5</v>
      </c>
      <c r="BM118" s="13">
        <v>500</v>
      </c>
      <c r="BN118" s="38">
        <f>BM118-BJ118</f>
        <v>0</v>
      </c>
      <c r="BO118" s="48">
        <v>5</v>
      </c>
    </row>
    <row r="119" spans="1:67" ht="18" customHeight="1" x14ac:dyDescent="0.25">
      <c r="A119" s="65" t="s">
        <v>359</v>
      </c>
      <c r="B119" s="68" t="s">
        <v>360</v>
      </c>
      <c r="C119" s="64" t="s">
        <v>215</v>
      </c>
      <c r="D119" s="30" t="s">
        <v>34</v>
      </c>
      <c r="E119" s="15"/>
      <c r="F119" s="16"/>
      <c r="G119" s="13"/>
      <c r="H119" s="20"/>
      <c r="I119" s="15"/>
      <c r="J119" s="4"/>
      <c r="K119" s="4"/>
      <c r="L119" s="4"/>
      <c r="M119" s="4"/>
      <c r="N119" s="4"/>
      <c r="O119" s="8"/>
      <c r="P119" s="4"/>
      <c r="Q119" s="16"/>
      <c r="R119" s="13"/>
      <c r="S119" s="28"/>
      <c r="T119" s="16"/>
      <c r="U119" s="13"/>
      <c r="V119" s="25"/>
      <c r="W119" s="16"/>
      <c r="X119" s="13"/>
      <c r="Y119" s="25"/>
      <c r="Z119" s="16"/>
      <c r="AA119" s="13"/>
      <c r="AB119" s="25"/>
      <c r="AC119" s="16"/>
      <c r="AD119" s="13"/>
      <c r="AE119" s="38"/>
      <c r="AF119" s="16"/>
      <c r="AG119" s="13"/>
      <c r="AH119" s="32"/>
      <c r="AI119" s="16"/>
      <c r="AJ119" s="52"/>
      <c r="AK119" s="15"/>
      <c r="AL119" s="32"/>
      <c r="AM119" s="16"/>
      <c r="AN119" s="13">
        <v>500</v>
      </c>
      <c r="AO119" s="32"/>
      <c r="AP119" s="48">
        <v>5</v>
      </c>
      <c r="AQ119" s="13">
        <v>486.5</v>
      </c>
      <c r="AR119" s="37">
        <f>AQ119-AN119</f>
        <v>-13.5</v>
      </c>
      <c r="AS119" s="48">
        <v>5</v>
      </c>
      <c r="AT119" s="13">
        <v>477</v>
      </c>
      <c r="AU119" s="56">
        <f>AT119-AQ119</f>
        <v>-9.5</v>
      </c>
      <c r="AV119" s="48">
        <v>5</v>
      </c>
      <c r="AW119" s="13">
        <v>500</v>
      </c>
      <c r="AX119" s="35">
        <v>23</v>
      </c>
      <c r="AY119" s="48">
        <v>5</v>
      </c>
      <c r="AZ119" s="61">
        <f>AW119-AN119</f>
        <v>0</v>
      </c>
      <c r="BA119" s="13">
        <v>481</v>
      </c>
      <c r="BB119" s="33">
        <f>BA119-AW119</f>
        <v>-19</v>
      </c>
      <c r="BC119" s="48">
        <v>5</v>
      </c>
      <c r="BD119" s="13">
        <v>481</v>
      </c>
      <c r="BE119" s="32">
        <f>BD119-BA119</f>
        <v>0</v>
      </c>
      <c r="BF119" s="48">
        <v>5</v>
      </c>
      <c r="BG119" s="13">
        <v>475</v>
      </c>
      <c r="BH119" s="56">
        <f>BG119-BD119</f>
        <v>-6</v>
      </c>
      <c r="BI119" s="48">
        <v>5</v>
      </c>
      <c r="BJ119" s="13">
        <v>477.25</v>
      </c>
      <c r="BK119" s="38">
        <f>BJ119-BG119</f>
        <v>2.25</v>
      </c>
      <c r="BL119" s="48">
        <v>5</v>
      </c>
      <c r="BM119" s="13">
        <v>477.25</v>
      </c>
      <c r="BN119" s="38">
        <f>BM119-BJ119</f>
        <v>0</v>
      </c>
      <c r="BO119" s="48">
        <v>5</v>
      </c>
    </row>
    <row r="120" spans="1:67" ht="18" customHeight="1" x14ac:dyDescent="0.25">
      <c r="A120" s="69" t="s">
        <v>111</v>
      </c>
      <c r="B120" s="68" t="s">
        <v>24</v>
      </c>
      <c r="C120" s="64" t="s">
        <v>215</v>
      </c>
      <c r="D120" s="30" t="s">
        <v>29</v>
      </c>
      <c r="E120" s="15">
        <v>1680</v>
      </c>
      <c r="F120" s="16">
        <v>16</v>
      </c>
      <c r="G120" s="13">
        <v>1681</v>
      </c>
      <c r="H120" s="19">
        <f>G120-E120</f>
        <v>1</v>
      </c>
      <c r="I120" s="15">
        <v>1673</v>
      </c>
      <c r="J120" s="4">
        <v>96535</v>
      </c>
      <c r="K120" s="4">
        <v>14649</v>
      </c>
      <c r="L120" s="4">
        <v>1700</v>
      </c>
      <c r="M120" s="4">
        <v>147</v>
      </c>
      <c r="N120" s="4">
        <v>211</v>
      </c>
      <c r="O120" s="7">
        <f>I120-G120</f>
        <v>-8</v>
      </c>
      <c r="P120" s="7">
        <f>I120-E120</f>
        <v>-7</v>
      </c>
      <c r="Q120" s="16">
        <v>16</v>
      </c>
      <c r="R120" s="13">
        <v>1672.6</v>
      </c>
      <c r="S120" s="25">
        <f>R120-I120</f>
        <v>-0.40000000000009095</v>
      </c>
      <c r="T120" s="16">
        <v>16</v>
      </c>
      <c r="U120" s="13">
        <v>1672.6</v>
      </c>
      <c r="V120" s="25">
        <f>U120-R120</f>
        <v>0</v>
      </c>
      <c r="W120" s="16">
        <v>16</v>
      </c>
      <c r="X120" s="13">
        <v>1683.72</v>
      </c>
      <c r="Y120" s="27">
        <f>X120-U120</f>
        <v>11.120000000000118</v>
      </c>
      <c r="Z120" s="16">
        <v>16</v>
      </c>
      <c r="AA120" s="13">
        <v>1686.73</v>
      </c>
      <c r="AB120" s="25">
        <f>AA120-X120</f>
        <v>3.0099999999999909</v>
      </c>
      <c r="AC120" s="16">
        <v>16</v>
      </c>
      <c r="AD120" s="13">
        <v>1694.73</v>
      </c>
      <c r="AE120" s="36">
        <f>AD120-AA120</f>
        <v>8</v>
      </c>
      <c r="AF120" s="16">
        <v>16</v>
      </c>
      <c r="AG120" s="13">
        <v>1692</v>
      </c>
      <c r="AH120" s="32">
        <f>AG120-AD120</f>
        <v>-2.7300000000000182</v>
      </c>
      <c r="AI120" s="16">
        <v>16</v>
      </c>
      <c r="AJ120" s="52">
        <f>AG120-E120</f>
        <v>12</v>
      </c>
      <c r="AK120" s="15">
        <v>1692</v>
      </c>
      <c r="AL120" s="32">
        <v>-2.7300000000000182</v>
      </c>
      <c r="AM120" s="16">
        <v>16</v>
      </c>
      <c r="AN120" s="13">
        <v>1691</v>
      </c>
      <c r="AO120" s="32">
        <f>AN120-AK120</f>
        <v>-1</v>
      </c>
      <c r="AP120" s="48">
        <v>16</v>
      </c>
      <c r="AQ120" s="13">
        <v>1681.5</v>
      </c>
      <c r="AR120" s="37">
        <f>AQ120-AN120</f>
        <v>-9.5</v>
      </c>
      <c r="AS120" s="48">
        <v>16</v>
      </c>
      <c r="AT120" s="13">
        <v>1700.5</v>
      </c>
      <c r="AU120" s="35">
        <f>AT120-AQ120</f>
        <v>19</v>
      </c>
      <c r="AV120" s="48">
        <v>17</v>
      </c>
      <c r="AW120" s="13">
        <v>1722</v>
      </c>
      <c r="AX120" s="35">
        <v>21.5</v>
      </c>
      <c r="AY120" s="48">
        <v>17</v>
      </c>
      <c r="AZ120" s="57">
        <f>AW120-AK120</f>
        <v>30</v>
      </c>
      <c r="BA120" s="13">
        <v>1705.46</v>
      </c>
      <c r="BB120" s="33">
        <f>BA120-AW120</f>
        <v>-16.539999999999964</v>
      </c>
      <c r="BC120" s="48">
        <v>17</v>
      </c>
      <c r="BD120" s="13">
        <v>1703.46</v>
      </c>
      <c r="BE120" s="32">
        <f>BD120-BA120</f>
        <v>-2</v>
      </c>
      <c r="BF120" s="48">
        <v>17</v>
      </c>
      <c r="BG120" s="13">
        <v>1683.46</v>
      </c>
      <c r="BH120" s="33">
        <f>BG120-BD120</f>
        <v>-20</v>
      </c>
      <c r="BI120" s="48">
        <v>16</v>
      </c>
      <c r="BJ120" s="13">
        <v>1672.21</v>
      </c>
      <c r="BK120" s="37">
        <f>BJ120-BG120</f>
        <v>-11.25</v>
      </c>
      <c r="BL120" s="48">
        <v>16</v>
      </c>
      <c r="BM120" s="13">
        <v>1672.21</v>
      </c>
      <c r="BN120" s="38">
        <f>BM120-BJ120</f>
        <v>0</v>
      </c>
      <c r="BO120" s="48">
        <v>16</v>
      </c>
    </row>
    <row r="121" spans="1:67" ht="18" customHeight="1" x14ac:dyDescent="0.25">
      <c r="A121" s="69" t="s">
        <v>112</v>
      </c>
      <c r="B121" s="68" t="s">
        <v>26</v>
      </c>
      <c r="C121" s="64" t="s">
        <v>215</v>
      </c>
      <c r="D121" s="30" t="s">
        <v>47</v>
      </c>
      <c r="E121" s="15">
        <v>500</v>
      </c>
      <c r="F121" s="16">
        <v>5</v>
      </c>
      <c r="G121" s="13">
        <v>496.5</v>
      </c>
      <c r="H121" s="20">
        <f>G121-E121</f>
        <v>-3.5</v>
      </c>
      <c r="I121" s="15">
        <v>500</v>
      </c>
      <c r="J121" s="4">
        <v>6983</v>
      </c>
      <c r="K121" s="4">
        <v>1330</v>
      </c>
      <c r="L121" s="4">
        <v>259</v>
      </c>
      <c r="M121" s="4">
        <v>34</v>
      </c>
      <c r="N121" s="4">
        <v>48</v>
      </c>
      <c r="O121" s="8">
        <f>I121-G121</f>
        <v>3.5</v>
      </c>
      <c r="P121" s="4">
        <f>I121-E121</f>
        <v>0</v>
      </c>
      <c r="Q121" s="16">
        <v>5</v>
      </c>
      <c r="R121" s="13">
        <v>495.5</v>
      </c>
      <c r="S121" s="28">
        <f>R121-I121</f>
        <v>-4.5</v>
      </c>
      <c r="T121" s="16">
        <v>5</v>
      </c>
      <c r="U121" s="13">
        <v>499</v>
      </c>
      <c r="V121" s="25">
        <f>U121-R121</f>
        <v>3.5</v>
      </c>
      <c r="W121" s="16">
        <v>5</v>
      </c>
      <c r="X121" s="13">
        <v>499</v>
      </c>
      <c r="Y121" s="25">
        <f>X121-U121</f>
        <v>0</v>
      </c>
      <c r="Z121" s="16">
        <v>5</v>
      </c>
      <c r="AA121" s="13">
        <v>499</v>
      </c>
      <c r="AB121" s="25">
        <f>AA121-X121</f>
        <v>0</v>
      </c>
      <c r="AC121" s="16">
        <v>5</v>
      </c>
      <c r="AD121" s="13">
        <v>499</v>
      </c>
      <c r="AE121" s="38">
        <f>AD121-AA121</f>
        <v>0</v>
      </c>
      <c r="AF121" s="16">
        <v>5</v>
      </c>
      <c r="AG121" s="13">
        <v>500</v>
      </c>
      <c r="AH121" s="32">
        <f>AG121-AD121</f>
        <v>1</v>
      </c>
      <c r="AI121" s="16">
        <v>5</v>
      </c>
      <c r="AJ121" s="52">
        <f>AG121-E121</f>
        <v>0</v>
      </c>
      <c r="AK121" s="15">
        <v>500</v>
      </c>
      <c r="AL121" s="32">
        <v>1</v>
      </c>
      <c r="AM121" s="16">
        <v>5</v>
      </c>
      <c r="AN121" s="13">
        <v>500</v>
      </c>
      <c r="AO121" s="32">
        <f>AN121-AK121</f>
        <v>0</v>
      </c>
      <c r="AP121" s="48">
        <v>5</v>
      </c>
      <c r="AQ121" s="13">
        <v>509</v>
      </c>
      <c r="AR121" s="36">
        <f>AQ121-AN121</f>
        <v>9</v>
      </c>
      <c r="AS121" s="48">
        <v>5</v>
      </c>
      <c r="AT121" s="13">
        <v>509</v>
      </c>
      <c r="AU121" s="32">
        <f>AT121-AQ121</f>
        <v>0</v>
      </c>
      <c r="AV121" s="48">
        <v>5</v>
      </c>
      <c r="AW121" s="13">
        <v>500</v>
      </c>
      <c r="AX121" s="56">
        <v>-9</v>
      </c>
      <c r="AY121" s="48">
        <v>5</v>
      </c>
      <c r="AZ121" s="61">
        <f>AW121-AK121</f>
        <v>0</v>
      </c>
      <c r="BA121" s="13">
        <v>472.5</v>
      </c>
      <c r="BB121" s="33">
        <f>BA121-AW121</f>
        <v>-27.5</v>
      </c>
      <c r="BC121" s="48">
        <v>5</v>
      </c>
      <c r="BD121" s="13">
        <v>472.5</v>
      </c>
      <c r="BE121" s="32">
        <f>BD121-BA121</f>
        <v>0</v>
      </c>
      <c r="BF121" s="48">
        <v>5</v>
      </c>
      <c r="BG121" s="13">
        <v>482.5</v>
      </c>
      <c r="BH121" s="36">
        <f>BG121-BD121</f>
        <v>10</v>
      </c>
      <c r="BI121" s="48">
        <v>5</v>
      </c>
      <c r="BJ121" s="13">
        <v>479</v>
      </c>
      <c r="BK121" s="38">
        <f>BJ121-BG121</f>
        <v>-3.5</v>
      </c>
      <c r="BL121" s="48">
        <v>5</v>
      </c>
      <c r="BM121" s="13">
        <v>479</v>
      </c>
      <c r="BN121" s="38">
        <f>BM121-BJ121</f>
        <v>0</v>
      </c>
      <c r="BO121" s="48">
        <v>5</v>
      </c>
    </row>
    <row r="122" spans="1:67" ht="18" customHeight="1" x14ac:dyDescent="0.25">
      <c r="A122" s="69" t="s">
        <v>113</v>
      </c>
      <c r="B122" s="68" t="s">
        <v>151</v>
      </c>
      <c r="C122" s="64" t="s">
        <v>215</v>
      </c>
      <c r="D122" s="30" t="s">
        <v>50</v>
      </c>
      <c r="E122" s="15">
        <v>1523</v>
      </c>
      <c r="F122" s="16">
        <v>15</v>
      </c>
      <c r="G122" s="13">
        <v>1510</v>
      </c>
      <c r="H122" s="22">
        <f>G122-E122</f>
        <v>-13</v>
      </c>
      <c r="I122" s="15">
        <v>1502</v>
      </c>
      <c r="J122" s="4">
        <v>76162</v>
      </c>
      <c r="K122" s="4">
        <v>10510</v>
      </c>
      <c r="L122" s="4">
        <v>1339</v>
      </c>
      <c r="M122" s="4">
        <v>108</v>
      </c>
      <c r="N122" s="4">
        <v>126</v>
      </c>
      <c r="O122" s="7">
        <f>I122-G122</f>
        <v>-8</v>
      </c>
      <c r="P122" s="6">
        <f>I122-E122</f>
        <v>-21</v>
      </c>
      <c r="Q122" s="16">
        <v>15</v>
      </c>
      <c r="R122" s="13">
        <v>1517.6</v>
      </c>
      <c r="S122" s="24">
        <f>R122-I122</f>
        <v>15.599999999999909</v>
      </c>
      <c r="T122" s="16">
        <v>15</v>
      </c>
      <c r="U122" s="13">
        <v>1529.6</v>
      </c>
      <c r="V122" s="27">
        <f>U122-R122</f>
        <v>12</v>
      </c>
      <c r="W122" s="16">
        <v>15</v>
      </c>
      <c r="X122" s="13">
        <v>1513.6</v>
      </c>
      <c r="Y122" s="26">
        <f>X122-U122</f>
        <v>-16</v>
      </c>
      <c r="Z122" s="16">
        <v>15</v>
      </c>
      <c r="AA122" s="13">
        <v>1494.6</v>
      </c>
      <c r="AB122" s="26">
        <f>AA122-X122</f>
        <v>-19</v>
      </c>
      <c r="AC122" s="16">
        <v>14</v>
      </c>
      <c r="AD122" s="13">
        <v>1481.6</v>
      </c>
      <c r="AE122" s="37">
        <f>AD122-AA122</f>
        <v>-13</v>
      </c>
      <c r="AF122" s="16">
        <v>14</v>
      </c>
      <c r="AG122" s="13">
        <v>1467</v>
      </c>
      <c r="AH122" s="32">
        <f>AG122-AD122</f>
        <v>-14.599999999999909</v>
      </c>
      <c r="AI122" s="16">
        <v>14</v>
      </c>
      <c r="AJ122" s="53">
        <f>AG122-E122</f>
        <v>-56</v>
      </c>
      <c r="AK122" s="15">
        <v>1467</v>
      </c>
      <c r="AL122" s="32">
        <v>-14.599999999999909</v>
      </c>
      <c r="AM122" s="16">
        <v>14</v>
      </c>
      <c r="AN122" s="13">
        <v>1456</v>
      </c>
      <c r="AO122" s="37">
        <f>AN122-AK122</f>
        <v>-11</v>
      </c>
      <c r="AP122" s="48">
        <v>14</v>
      </c>
      <c r="AQ122" s="13">
        <v>1494</v>
      </c>
      <c r="AR122" s="35">
        <f>AQ122-AN122</f>
        <v>38</v>
      </c>
      <c r="AS122" s="48">
        <v>14</v>
      </c>
      <c r="AT122" s="13">
        <v>1508</v>
      </c>
      <c r="AU122" s="36">
        <f>AT122-AQ122</f>
        <v>14</v>
      </c>
      <c r="AV122" s="48">
        <v>15</v>
      </c>
      <c r="AW122" s="13">
        <v>1508</v>
      </c>
      <c r="AX122" s="32">
        <v>0</v>
      </c>
      <c r="AY122" s="48">
        <v>15</v>
      </c>
      <c r="AZ122" s="57">
        <f>AW122-AK122</f>
        <v>41</v>
      </c>
      <c r="BA122" s="13">
        <v>1494.96</v>
      </c>
      <c r="BB122" s="56">
        <f>BA122-AW122</f>
        <v>-13.039999999999964</v>
      </c>
      <c r="BC122" s="48">
        <v>14</v>
      </c>
      <c r="BD122" s="13">
        <v>1494.96</v>
      </c>
      <c r="BE122" s="32">
        <f>BD122-BA122</f>
        <v>0</v>
      </c>
      <c r="BF122" s="48">
        <v>14</v>
      </c>
      <c r="BG122" s="13">
        <v>1481.96</v>
      </c>
      <c r="BH122" s="56">
        <f>BG122-BD122</f>
        <v>-13</v>
      </c>
      <c r="BI122" s="48">
        <v>14</v>
      </c>
      <c r="BJ122" s="13">
        <v>1480.46</v>
      </c>
      <c r="BK122" s="38">
        <f>BJ122-BG122</f>
        <v>-1.5</v>
      </c>
      <c r="BL122" s="48">
        <v>14</v>
      </c>
      <c r="BM122" s="13">
        <v>1480.46</v>
      </c>
      <c r="BN122" s="38">
        <f>BM122-BJ122</f>
        <v>0</v>
      </c>
      <c r="BO122" s="48">
        <v>14</v>
      </c>
    </row>
    <row r="123" spans="1:67" ht="18" customHeight="1" x14ac:dyDescent="0.25">
      <c r="A123" s="69" t="s">
        <v>114</v>
      </c>
      <c r="B123" s="68" t="s">
        <v>162</v>
      </c>
      <c r="C123" s="64" t="s">
        <v>215</v>
      </c>
      <c r="D123" s="30" t="s">
        <v>28</v>
      </c>
      <c r="E123" s="15">
        <v>500</v>
      </c>
      <c r="F123" s="16">
        <v>5</v>
      </c>
      <c r="G123" s="13">
        <v>503</v>
      </c>
      <c r="H123" s="21">
        <f>G123-E123</f>
        <v>3</v>
      </c>
      <c r="I123" s="15">
        <v>500</v>
      </c>
      <c r="J123" s="4">
        <v>95977</v>
      </c>
      <c r="K123" s="4">
        <v>14580</v>
      </c>
      <c r="L123" s="4">
        <v>1694</v>
      </c>
      <c r="M123" s="4">
        <v>146</v>
      </c>
      <c r="N123" s="4">
        <v>190</v>
      </c>
      <c r="O123" s="4">
        <f>I123-G123</f>
        <v>-3</v>
      </c>
      <c r="P123" s="4">
        <f>I123-E123</f>
        <v>0</v>
      </c>
      <c r="Q123" s="16">
        <v>5</v>
      </c>
      <c r="R123" s="13">
        <v>502.5</v>
      </c>
      <c r="S123" s="25">
        <f>R123-I123</f>
        <v>2.5</v>
      </c>
      <c r="T123" s="16">
        <v>5</v>
      </c>
      <c r="U123" s="13">
        <v>502.5</v>
      </c>
      <c r="V123" s="25">
        <f>U123-R123</f>
        <v>0</v>
      </c>
      <c r="W123" s="16">
        <v>5</v>
      </c>
      <c r="X123" s="13">
        <v>502.5</v>
      </c>
      <c r="Y123" s="25">
        <f>X123-U123</f>
        <v>0</v>
      </c>
      <c r="Z123" s="16">
        <v>5</v>
      </c>
      <c r="AA123" s="13">
        <v>510</v>
      </c>
      <c r="AB123" s="27">
        <f>AA123-X123</f>
        <v>7.5</v>
      </c>
      <c r="AC123" s="16">
        <v>5</v>
      </c>
      <c r="AD123" s="13">
        <v>510</v>
      </c>
      <c r="AE123" s="38">
        <f>AD123-AA123</f>
        <v>0</v>
      </c>
      <c r="AF123" s="16">
        <v>5</v>
      </c>
      <c r="AG123" s="13">
        <v>507</v>
      </c>
      <c r="AH123" s="32">
        <f>AG123-AD123</f>
        <v>-3</v>
      </c>
      <c r="AI123" s="16">
        <v>5</v>
      </c>
      <c r="AJ123" s="52">
        <f>AG123-E123</f>
        <v>7</v>
      </c>
      <c r="AK123" s="15">
        <v>507</v>
      </c>
      <c r="AL123" s="32">
        <v>-3</v>
      </c>
      <c r="AM123" s="16">
        <v>5</v>
      </c>
      <c r="AN123" s="13">
        <v>507</v>
      </c>
      <c r="AO123" s="32">
        <f>AN123-AK123</f>
        <v>0</v>
      </c>
      <c r="AP123" s="48">
        <v>5</v>
      </c>
      <c r="AQ123" s="13">
        <v>534</v>
      </c>
      <c r="AR123" s="35">
        <f>AQ123-AN123</f>
        <v>27</v>
      </c>
      <c r="AS123" s="48">
        <v>5</v>
      </c>
      <c r="AT123" s="13">
        <v>534</v>
      </c>
      <c r="AU123" s="32">
        <f>AT123-AQ123</f>
        <v>0</v>
      </c>
      <c r="AV123" s="48">
        <v>5</v>
      </c>
      <c r="AW123" s="13">
        <v>536</v>
      </c>
      <c r="AX123" s="32">
        <v>2</v>
      </c>
      <c r="AY123" s="48">
        <v>5</v>
      </c>
      <c r="AZ123" s="57">
        <f>AW123-AK123</f>
        <v>29</v>
      </c>
      <c r="BA123" s="13">
        <v>533.96</v>
      </c>
      <c r="BB123" s="32">
        <f>BA123-AW123</f>
        <v>-2.0399999999999636</v>
      </c>
      <c r="BC123" s="48">
        <v>5</v>
      </c>
      <c r="BD123" s="13">
        <v>533.96</v>
      </c>
      <c r="BE123" s="32">
        <f>BD123-BA123</f>
        <v>0</v>
      </c>
      <c r="BF123" s="48">
        <v>5</v>
      </c>
      <c r="BG123" s="13">
        <v>524.96</v>
      </c>
      <c r="BH123" s="56">
        <f>BG123-BD123</f>
        <v>-9</v>
      </c>
      <c r="BI123" s="48">
        <v>5</v>
      </c>
      <c r="BJ123" s="13">
        <v>524.96</v>
      </c>
      <c r="BK123" s="38">
        <f>BJ123-BG123</f>
        <v>0</v>
      </c>
      <c r="BL123" s="48">
        <v>5</v>
      </c>
      <c r="BM123" s="13">
        <v>524.96</v>
      </c>
      <c r="BN123" s="38">
        <f>BM123-BJ123</f>
        <v>0</v>
      </c>
      <c r="BO123" s="48">
        <v>5</v>
      </c>
    </row>
    <row r="124" spans="1:67" ht="18" customHeight="1" x14ac:dyDescent="0.25">
      <c r="A124" s="65" t="s">
        <v>361</v>
      </c>
      <c r="B124" s="68" t="s">
        <v>362</v>
      </c>
      <c r="C124" s="64" t="s">
        <v>215</v>
      </c>
      <c r="D124" s="30" t="s">
        <v>29</v>
      </c>
      <c r="E124" s="15"/>
      <c r="F124" s="16"/>
      <c r="G124" s="13"/>
      <c r="H124" s="21"/>
      <c r="I124" s="15"/>
      <c r="J124" s="4"/>
      <c r="K124" s="4"/>
      <c r="L124" s="4"/>
      <c r="M124" s="4"/>
      <c r="N124" s="4"/>
      <c r="O124" s="4"/>
      <c r="P124" s="4"/>
      <c r="Q124" s="16"/>
      <c r="R124" s="13"/>
      <c r="S124" s="25"/>
      <c r="T124" s="16"/>
      <c r="U124" s="13"/>
      <c r="V124" s="25"/>
      <c r="W124" s="16"/>
      <c r="X124" s="13"/>
      <c r="Y124" s="25"/>
      <c r="Z124" s="16"/>
      <c r="AA124" s="13"/>
      <c r="AB124" s="27"/>
      <c r="AC124" s="16"/>
      <c r="AD124" s="13"/>
      <c r="AE124" s="38"/>
      <c r="AF124" s="16"/>
      <c r="AG124" s="13"/>
      <c r="AH124" s="32"/>
      <c r="AI124" s="16"/>
      <c r="AJ124" s="52"/>
      <c r="AK124" s="15">
        <v>3074</v>
      </c>
      <c r="AL124" s="32">
        <v>-11.35</v>
      </c>
      <c r="AM124" s="16" t="s">
        <v>407</v>
      </c>
      <c r="AN124" s="13">
        <v>3084</v>
      </c>
      <c r="AO124" s="36">
        <f>AN124-AK124</f>
        <v>10</v>
      </c>
      <c r="AP124" s="48" t="s">
        <v>410</v>
      </c>
      <c r="AQ124" s="13">
        <v>3062.5</v>
      </c>
      <c r="AR124" s="33">
        <f>AQ124-AN124</f>
        <v>-21.5</v>
      </c>
      <c r="AS124" s="48" t="s">
        <v>434</v>
      </c>
      <c r="AT124" s="13">
        <v>3065</v>
      </c>
      <c r="AU124" s="32">
        <f>AT124-AQ124</f>
        <v>2.5</v>
      </c>
      <c r="AV124" s="48" t="s">
        <v>453</v>
      </c>
      <c r="AW124" s="13">
        <v>3057</v>
      </c>
      <c r="AX124" s="56">
        <v>-8</v>
      </c>
      <c r="AY124" s="48" t="s">
        <v>476</v>
      </c>
      <c r="AZ124" s="59">
        <f>AW124-AK124</f>
        <v>-17</v>
      </c>
      <c r="BA124" s="13">
        <v>3059.46</v>
      </c>
      <c r="BB124" s="32">
        <f>BA124-AW124</f>
        <v>2.4600000000000364</v>
      </c>
      <c r="BC124" s="48" t="s">
        <v>491</v>
      </c>
      <c r="BD124" s="13">
        <v>3049.46</v>
      </c>
      <c r="BE124" s="56">
        <f>BD124-BA124</f>
        <v>-10</v>
      </c>
      <c r="BF124" s="48" t="s">
        <v>527</v>
      </c>
      <c r="BG124" s="13">
        <v>3059.96</v>
      </c>
      <c r="BH124" s="36">
        <f>BG124-BD124</f>
        <v>10.5</v>
      </c>
      <c r="BI124" s="48" t="s">
        <v>491</v>
      </c>
      <c r="BJ124" s="13">
        <v>3059.96</v>
      </c>
      <c r="BK124" s="38">
        <f>BJ124-BG124</f>
        <v>0</v>
      </c>
      <c r="BL124" s="48" t="s">
        <v>527</v>
      </c>
      <c r="BM124" s="13">
        <v>3026.46</v>
      </c>
      <c r="BN124" s="33">
        <f>BM124-BJ124</f>
        <v>-33.5</v>
      </c>
      <c r="BO124" s="48" t="s">
        <v>939</v>
      </c>
    </row>
    <row r="125" spans="1:67" ht="18" customHeight="1" x14ac:dyDescent="0.25">
      <c r="A125" s="65" t="s">
        <v>477</v>
      </c>
      <c r="B125" s="68" t="s">
        <v>478</v>
      </c>
      <c r="C125" s="64" t="s">
        <v>215</v>
      </c>
      <c r="D125" s="30" t="s">
        <v>35</v>
      </c>
      <c r="E125" s="15"/>
      <c r="F125" s="16"/>
      <c r="G125" s="13"/>
      <c r="H125" s="21"/>
      <c r="I125" s="15"/>
      <c r="J125" s="4"/>
      <c r="K125" s="4"/>
      <c r="L125" s="4"/>
      <c r="M125" s="4"/>
      <c r="N125" s="4"/>
      <c r="O125" s="4"/>
      <c r="P125" s="4"/>
      <c r="Q125" s="16"/>
      <c r="R125" s="13"/>
      <c r="S125" s="25"/>
      <c r="T125" s="16"/>
      <c r="U125" s="13"/>
      <c r="V125" s="25"/>
      <c r="W125" s="16"/>
      <c r="X125" s="13"/>
      <c r="Y125" s="25"/>
      <c r="Z125" s="16"/>
      <c r="AA125" s="13"/>
      <c r="AB125" s="27"/>
      <c r="AC125" s="16"/>
      <c r="AD125" s="13"/>
      <c r="AE125" s="38"/>
      <c r="AF125" s="16"/>
      <c r="AG125" s="13"/>
      <c r="AH125" s="32"/>
      <c r="AI125" s="16"/>
      <c r="AJ125" s="52"/>
      <c r="AK125" s="15"/>
      <c r="AL125" s="32"/>
      <c r="AM125" s="16"/>
      <c r="AN125" s="13"/>
      <c r="AO125" s="36"/>
      <c r="AP125" s="48"/>
      <c r="AQ125" s="13"/>
      <c r="AR125" s="33"/>
      <c r="AS125" s="48"/>
      <c r="AT125" s="13"/>
      <c r="AU125" s="32"/>
      <c r="AV125" s="48"/>
      <c r="AW125" s="13">
        <v>500</v>
      </c>
      <c r="AX125" s="32"/>
      <c r="AY125" s="48">
        <v>5</v>
      </c>
      <c r="AZ125" s="61"/>
      <c r="BA125" s="13">
        <v>504</v>
      </c>
      <c r="BB125" s="32">
        <f>BA125-AW125</f>
        <v>4</v>
      </c>
      <c r="BC125" s="48">
        <v>5</v>
      </c>
      <c r="BD125" s="13">
        <v>504</v>
      </c>
      <c r="BE125" s="32">
        <f>BD125-BA125</f>
        <v>0</v>
      </c>
      <c r="BF125" s="48">
        <v>5</v>
      </c>
      <c r="BG125" s="13">
        <v>504</v>
      </c>
      <c r="BH125" s="32">
        <f>BG125-BD125</f>
        <v>0</v>
      </c>
      <c r="BI125" s="48">
        <v>5</v>
      </c>
      <c r="BJ125" s="13">
        <v>504</v>
      </c>
      <c r="BK125" s="38">
        <f>BJ125-BG125</f>
        <v>0</v>
      </c>
      <c r="BL125" s="48">
        <v>5</v>
      </c>
      <c r="BM125" s="13">
        <v>499.5</v>
      </c>
      <c r="BN125" s="38">
        <f>BM125-BJ125</f>
        <v>-4.5</v>
      </c>
      <c r="BO125" s="48">
        <v>5</v>
      </c>
    </row>
    <row r="126" spans="1:67" ht="18" customHeight="1" x14ac:dyDescent="0.25">
      <c r="A126" s="69" t="s">
        <v>251</v>
      </c>
      <c r="B126" s="68" t="s">
        <v>15</v>
      </c>
      <c r="C126" s="64" t="s">
        <v>215</v>
      </c>
      <c r="D126" s="30" t="s">
        <v>29</v>
      </c>
      <c r="E126" s="15">
        <v>3600</v>
      </c>
      <c r="F126" s="16" t="s">
        <v>252</v>
      </c>
      <c r="G126" s="13"/>
      <c r="H126" s="21"/>
      <c r="I126" s="15">
        <v>3600</v>
      </c>
      <c r="J126" s="4"/>
      <c r="K126" s="4"/>
      <c r="L126" s="4"/>
      <c r="M126" s="4"/>
      <c r="N126" s="4"/>
      <c r="O126" s="4"/>
      <c r="P126" s="4">
        <f>I126-E126</f>
        <v>0</v>
      </c>
      <c r="Q126" s="16"/>
      <c r="R126" s="13">
        <v>3555.35</v>
      </c>
      <c r="S126" s="26">
        <f>R126-I126</f>
        <v>-44.650000000000091</v>
      </c>
      <c r="T126" s="16" t="s">
        <v>254</v>
      </c>
      <c r="U126" s="13">
        <v>3555.35</v>
      </c>
      <c r="V126" s="25">
        <f>U126-R126</f>
        <v>0</v>
      </c>
      <c r="W126" s="16" t="s">
        <v>254</v>
      </c>
      <c r="X126" s="13">
        <f>U126+Y126</f>
        <v>3511.85</v>
      </c>
      <c r="Y126" s="26">
        <v>-43.5</v>
      </c>
      <c r="Z126" s="16" t="s">
        <v>254</v>
      </c>
      <c r="AA126" s="13">
        <f>X126+AB126</f>
        <v>3511.85</v>
      </c>
      <c r="AB126" s="25">
        <v>0</v>
      </c>
      <c r="AC126" s="16" t="s">
        <v>254</v>
      </c>
      <c r="AD126" s="13">
        <f>AA126+AE126</f>
        <v>3511.85</v>
      </c>
      <c r="AE126" s="38">
        <v>0</v>
      </c>
      <c r="AF126" s="16" t="s">
        <v>302</v>
      </c>
      <c r="AG126" s="13">
        <v>3600</v>
      </c>
      <c r="AH126" s="32">
        <f>AG126-AD126</f>
        <v>88.150000000000091</v>
      </c>
      <c r="AI126" s="16" t="s">
        <v>302</v>
      </c>
      <c r="AJ126" s="52">
        <f>AG126-E126</f>
        <v>0</v>
      </c>
      <c r="AK126" s="15">
        <v>3600</v>
      </c>
      <c r="AL126" s="32">
        <v>88.150000000000091</v>
      </c>
      <c r="AM126" s="16" t="s">
        <v>302</v>
      </c>
      <c r="AN126" s="13">
        <v>3602</v>
      </c>
      <c r="AO126" s="32">
        <f>AN126-AK126</f>
        <v>2</v>
      </c>
      <c r="AP126" s="48" t="s">
        <v>254</v>
      </c>
      <c r="AQ126" s="13">
        <v>3602</v>
      </c>
      <c r="AR126" s="32">
        <f>AQ126-AN126</f>
        <v>0</v>
      </c>
      <c r="AS126" s="48" t="s">
        <v>254</v>
      </c>
      <c r="AT126" s="13">
        <v>3602</v>
      </c>
      <c r="AU126" s="32">
        <f>AT126-AQ126</f>
        <v>0</v>
      </c>
      <c r="AV126" s="48" t="s">
        <v>451</v>
      </c>
      <c r="AW126" s="13">
        <f>AT126</f>
        <v>3602</v>
      </c>
      <c r="AX126" s="32"/>
      <c r="AY126" s="48" t="s">
        <v>302</v>
      </c>
      <c r="AZ126" s="61">
        <f>AW126-AK126</f>
        <v>2</v>
      </c>
      <c r="BA126" s="13">
        <v>41</v>
      </c>
      <c r="BB126" s="32">
        <f>BA126-AW126</f>
        <v>-3561</v>
      </c>
      <c r="BC126" s="48" t="s">
        <v>489</v>
      </c>
      <c r="BD126" s="13">
        <v>41</v>
      </c>
      <c r="BE126" s="32">
        <f>BD126-BA126</f>
        <v>0</v>
      </c>
      <c r="BF126" s="48" t="s">
        <v>489</v>
      </c>
      <c r="BG126" s="13">
        <v>40</v>
      </c>
      <c r="BH126" s="32">
        <f>BG126-BD126</f>
        <v>-1</v>
      </c>
      <c r="BI126" s="48" t="s">
        <v>489</v>
      </c>
      <c r="BJ126" s="13">
        <v>45</v>
      </c>
      <c r="BK126" s="36">
        <f>BJ126-BG126</f>
        <v>5</v>
      </c>
      <c r="BL126" s="48" t="s">
        <v>489</v>
      </c>
      <c r="BM126" s="13">
        <v>45</v>
      </c>
      <c r="BN126" s="38">
        <f>BM126-BJ126</f>
        <v>0</v>
      </c>
      <c r="BO126" s="48" t="s">
        <v>489</v>
      </c>
    </row>
    <row r="127" spans="1:67" ht="18" customHeight="1" x14ac:dyDescent="0.25">
      <c r="A127" s="71" t="s">
        <v>449</v>
      </c>
      <c r="B127" s="68" t="s">
        <v>250</v>
      </c>
      <c r="C127" s="64" t="s">
        <v>215</v>
      </c>
      <c r="D127" s="30" t="s">
        <v>35</v>
      </c>
      <c r="E127" s="15"/>
      <c r="F127" s="16"/>
      <c r="G127" s="13"/>
      <c r="H127" s="21"/>
      <c r="I127" s="15"/>
      <c r="J127" s="4"/>
      <c r="K127" s="4"/>
      <c r="L127" s="4"/>
      <c r="M127" s="4"/>
      <c r="N127" s="4"/>
      <c r="O127" s="4"/>
      <c r="P127" s="4"/>
      <c r="Q127" s="16"/>
      <c r="R127" s="13"/>
      <c r="S127" s="26"/>
      <c r="T127" s="16"/>
      <c r="U127" s="13"/>
      <c r="V127" s="25"/>
      <c r="W127" s="16"/>
      <c r="X127" s="13"/>
      <c r="Y127" s="26"/>
      <c r="Z127" s="16"/>
      <c r="AA127" s="13"/>
      <c r="AB127" s="25"/>
      <c r="AC127" s="16"/>
      <c r="AD127" s="13"/>
      <c r="AE127" s="38"/>
      <c r="AF127" s="16"/>
      <c r="AG127" s="13"/>
      <c r="AH127" s="32"/>
      <c r="AI127" s="16"/>
      <c r="AJ127" s="52"/>
      <c r="AK127" s="15"/>
      <c r="AL127" s="32"/>
      <c r="AM127" s="16"/>
      <c r="AN127" s="13"/>
      <c r="AO127" s="32"/>
      <c r="AP127" s="48"/>
      <c r="AQ127" s="13">
        <v>500</v>
      </c>
      <c r="AR127" s="32"/>
      <c r="AS127" s="48"/>
      <c r="AT127" s="13">
        <v>509.5</v>
      </c>
      <c r="AU127" s="36">
        <f>AT127-AQ127</f>
        <v>9.5</v>
      </c>
      <c r="AV127" s="48">
        <v>5</v>
      </c>
      <c r="AW127" s="13">
        <v>509</v>
      </c>
      <c r="AX127" s="32">
        <v>-0.5</v>
      </c>
      <c r="AY127" s="48">
        <v>5</v>
      </c>
      <c r="AZ127" s="61"/>
      <c r="BA127" s="13">
        <v>522.46</v>
      </c>
      <c r="BB127" s="36">
        <f>BA127-AW127</f>
        <v>13.460000000000036</v>
      </c>
      <c r="BC127" s="48">
        <v>5</v>
      </c>
      <c r="BD127" s="13">
        <v>535.96</v>
      </c>
      <c r="BE127" s="36">
        <f>BD127-BA127</f>
        <v>13.5</v>
      </c>
      <c r="BF127" s="48">
        <v>5</v>
      </c>
      <c r="BG127" s="13">
        <v>535.96</v>
      </c>
      <c r="BH127" s="32">
        <f>BG127-BD127</f>
        <v>0</v>
      </c>
      <c r="BI127" s="48">
        <v>5</v>
      </c>
      <c r="BJ127" s="13">
        <v>541.96</v>
      </c>
      <c r="BK127" s="36">
        <f>BJ127-BG127</f>
        <v>6</v>
      </c>
      <c r="BL127" s="48">
        <v>5</v>
      </c>
      <c r="BM127" s="13">
        <v>541.96</v>
      </c>
      <c r="BN127" s="38">
        <f>BM127-BJ127</f>
        <v>0</v>
      </c>
      <c r="BO127" s="48">
        <v>5</v>
      </c>
    </row>
    <row r="128" spans="1:67" ht="18" customHeight="1" x14ac:dyDescent="0.25">
      <c r="A128" s="69" t="s">
        <v>115</v>
      </c>
      <c r="B128" s="68" t="s">
        <v>155</v>
      </c>
      <c r="C128" s="64" t="s">
        <v>215</v>
      </c>
      <c r="D128" s="30" t="s">
        <v>28</v>
      </c>
      <c r="E128" s="15">
        <v>500</v>
      </c>
      <c r="F128" s="16">
        <v>5</v>
      </c>
      <c r="G128" s="13">
        <v>483</v>
      </c>
      <c r="H128" s="22">
        <f>G128-E128</f>
        <v>-17</v>
      </c>
      <c r="I128" s="15">
        <v>500</v>
      </c>
      <c r="J128" s="4">
        <v>12230</v>
      </c>
      <c r="K128" s="4">
        <v>2091</v>
      </c>
      <c r="L128" s="4">
        <v>344</v>
      </c>
      <c r="M128" s="4">
        <v>47</v>
      </c>
      <c r="N128" s="4">
        <v>222</v>
      </c>
      <c r="O128" s="5">
        <f>I128-G128</f>
        <v>17</v>
      </c>
      <c r="P128" s="4">
        <f>I128-E128</f>
        <v>0</v>
      </c>
      <c r="Q128" s="16">
        <v>5</v>
      </c>
      <c r="R128" s="13">
        <v>494</v>
      </c>
      <c r="S128" s="28">
        <f>R128-I128</f>
        <v>-6</v>
      </c>
      <c r="T128" s="16">
        <v>5</v>
      </c>
      <c r="U128" s="13">
        <v>494</v>
      </c>
      <c r="V128" s="25">
        <f>U128-R128</f>
        <v>0</v>
      </c>
      <c r="W128" s="16">
        <v>5</v>
      </c>
      <c r="X128" s="13">
        <v>488.25</v>
      </c>
      <c r="Y128" s="28">
        <f>X128-U128</f>
        <v>-5.75</v>
      </c>
      <c r="Z128" s="16">
        <v>5</v>
      </c>
      <c r="AA128" s="13">
        <v>468.25</v>
      </c>
      <c r="AB128" s="26">
        <f>AA128-X128</f>
        <v>-20</v>
      </c>
      <c r="AC128" s="16">
        <v>5</v>
      </c>
      <c r="AD128" s="13">
        <v>468.25</v>
      </c>
      <c r="AE128" s="38">
        <f>AD128-AA128</f>
        <v>0</v>
      </c>
      <c r="AF128" s="16">
        <v>5</v>
      </c>
      <c r="AG128" s="13">
        <v>500</v>
      </c>
      <c r="AH128" s="32">
        <f>AG128-AD128</f>
        <v>31.75</v>
      </c>
      <c r="AI128" s="16">
        <v>5</v>
      </c>
      <c r="AJ128" s="52">
        <f>AG128-E128</f>
        <v>0</v>
      </c>
      <c r="AK128" s="15">
        <v>500</v>
      </c>
      <c r="AL128" s="32">
        <v>31.75</v>
      </c>
      <c r="AM128" s="16">
        <v>5</v>
      </c>
      <c r="AN128" s="13">
        <v>500</v>
      </c>
      <c r="AO128" s="32">
        <f>AN128-AK128</f>
        <v>0</v>
      </c>
      <c r="AP128" s="48">
        <v>5</v>
      </c>
      <c r="AQ128" s="13">
        <v>498</v>
      </c>
      <c r="AR128" s="32">
        <f>AQ128-AN128</f>
        <v>-2</v>
      </c>
      <c r="AS128" s="48">
        <v>5</v>
      </c>
      <c r="AT128" s="13">
        <v>494</v>
      </c>
      <c r="AU128" s="32">
        <f>AT128-AQ128</f>
        <v>-4</v>
      </c>
      <c r="AV128" s="48">
        <v>5</v>
      </c>
      <c r="AW128" s="13">
        <v>500</v>
      </c>
      <c r="AX128" s="36">
        <v>6</v>
      </c>
      <c r="AY128" s="48">
        <v>5</v>
      </c>
      <c r="AZ128" s="61">
        <f>AW128-AK128</f>
        <v>0</v>
      </c>
      <c r="BA128" s="13">
        <v>498.5</v>
      </c>
      <c r="BB128" s="32">
        <f>BA128-AW128</f>
        <v>-1.5</v>
      </c>
      <c r="BC128" s="48">
        <v>5</v>
      </c>
      <c r="BD128" s="13">
        <v>498.5</v>
      </c>
      <c r="BE128" s="32">
        <f>BD128-BA128</f>
        <v>0</v>
      </c>
      <c r="BF128" s="48">
        <v>5</v>
      </c>
      <c r="BG128" s="13">
        <v>490</v>
      </c>
      <c r="BH128" s="56">
        <f>BG128-BD128</f>
        <v>-8.5</v>
      </c>
      <c r="BI128" s="48">
        <v>5</v>
      </c>
      <c r="BJ128" s="13">
        <v>490</v>
      </c>
      <c r="BK128" s="38">
        <f>BJ128-BG128</f>
        <v>0</v>
      </c>
      <c r="BL128" s="48">
        <v>5</v>
      </c>
      <c r="BM128" s="13">
        <v>490</v>
      </c>
      <c r="BN128" s="38">
        <f>BM128-BJ128</f>
        <v>0</v>
      </c>
      <c r="BO128" s="48">
        <v>5</v>
      </c>
    </row>
    <row r="129" spans="1:67" ht="18" customHeight="1" x14ac:dyDescent="0.25">
      <c r="A129" s="69" t="s">
        <v>116</v>
      </c>
      <c r="B129" s="68" t="s">
        <v>203</v>
      </c>
      <c r="C129" s="64" t="s">
        <v>215</v>
      </c>
      <c r="D129" s="30" t="s">
        <v>29</v>
      </c>
      <c r="E129" s="15">
        <v>1335</v>
      </c>
      <c r="F129" s="16">
        <v>13</v>
      </c>
      <c r="G129" s="13">
        <v>1326</v>
      </c>
      <c r="H129" s="20">
        <f>G129-E129</f>
        <v>-9</v>
      </c>
      <c r="I129" s="15">
        <v>1325</v>
      </c>
      <c r="J129" s="4">
        <v>1016</v>
      </c>
      <c r="K129" s="4">
        <v>217</v>
      </c>
      <c r="L129" s="4">
        <v>70</v>
      </c>
      <c r="M129" s="4">
        <v>17</v>
      </c>
      <c r="N129" s="4">
        <v>56</v>
      </c>
      <c r="O129" s="4">
        <f>I129-G129</f>
        <v>-1</v>
      </c>
      <c r="P129" s="7">
        <f>I129-E129</f>
        <v>-10</v>
      </c>
      <c r="Q129" s="16">
        <v>13</v>
      </c>
      <c r="R129" s="13">
        <v>1325.35</v>
      </c>
      <c r="S129" s="25">
        <f>R129-I129</f>
        <v>0.34999999999990905</v>
      </c>
      <c r="T129" s="16">
        <v>13</v>
      </c>
      <c r="U129" s="13">
        <v>1325.35</v>
      </c>
      <c r="V129" s="25">
        <f>U129-R129</f>
        <v>0</v>
      </c>
      <c r="W129" s="16">
        <v>13</v>
      </c>
      <c r="X129" s="13">
        <v>1331.35</v>
      </c>
      <c r="Y129" s="27">
        <f>X129-U129</f>
        <v>6</v>
      </c>
      <c r="Z129" s="16">
        <v>13</v>
      </c>
      <c r="AA129" s="13">
        <v>1331.35</v>
      </c>
      <c r="AB129" s="25">
        <f>AA129-X129</f>
        <v>0</v>
      </c>
      <c r="AC129" s="16">
        <v>13</v>
      </c>
      <c r="AD129" s="13">
        <v>1313.1</v>
      </c>
      <c r="AE129" s="33">
        <f>AD129-AA129</f>
        <v>-18.25</v>
      </c>
      <c r="AF129" s="16">
        <v>13</v>
      </c>
      <c r="AG129" s="13">
        <v>1311</v>
      </c>
      <c r="AH129" s="32">
        <f>AG129-AD129</f>
        <v>-2.0999999999999091</v>
      </c>
      <c r="AI129" s="16">
        <v>13</v>
      </c>
      <c r="AJ129" s="52">
        <f>AG129-E129</f>
        <v>-24</v>
      </c>
      <c r="AK129" s="15">
        <v>1311</v>
      </c>
      <c r="AL129" s="32">
        <v>-2.0999999999999091</v>
      </c>
      <c r="AM129" s="16">
        <v>13</v>
      </c>
      <c r="AN129" s="13">
        <v>1296</v>
      </c>
      <c r="AO129" s="37">
        <f>AN129-AK129</f>
        <v>-15</v>
      </c>
      <c r="AP129" s="48">
        <v>12</v>
      </c>
      <c r="AQ129" s="13">
        <v>1295</v>
      </c>
      <c r="AR129" s="32">
        <f>AQ129-AN129</f>
        <v>-1</v>
      </c>
      <c r="AS129" s="48">
        <v>12</v>
      </c>
      <c r="AT129" s="13">
        <v>1288.5</v>
      </c>
      <c r="AU129" s="56">
        <f>AT129-AQ129</f>
        <v>-6.5</v>
      </c>
      <c r="AV129" s="48">
        <v>12</v>
      </c>
      <c r="AW129" s="13">
        <v>1278</v>
      </c>
      <c r="AX129" s="56">
        <v>-10.5</v>
      </c>
      <c r="AY129" s="48">
        <v>12</v>
      </c>
      <c r="AZ129" s="59">
        <f>AW129-AK129</f>
        <v>-33</v>
      </c>
      <c r="BA129" s="13">
        <v>1249.46</v>
      </c>
      <c r="BB129" s="33">
        <f>BA129-AW129</f>
        <v>-28.539999999999964</v>
      </c>
      <c r="BC129" s="48">
        <v>12</v>
      </c>
      <c r="BD129" s="13">
        <v>1249.46</v>
      </c>
      <c r="BE129" s="32">
        <f>BD129-BA129</f>
        <v>0</v>
      </c>
      <c r="BF129" s="48">
        <v>12</v>
      </c>
      <c r="BG129" s="13">
        <v>1218.96</v>
      </c>
      <c r="BH129" s="33">
        <f>BG129-BD129</f>
        <v>-30.5</v>
      </c>
      <c r="BI129" s="48">
        <v>12</v>
      </c>
      <c r="BJ129" s="13">
        <v>1218.96</v>
      </c>
      <c r="BK129" s="38">
        <f>BJ129-BG129</f>
        <v>0</v>
      </c>
      <c r="BL129" s="48">
        <v>12</v>
      </c>
      <c r="BM129" s="13">
        <v>1218.96</v>
      </c>
      <c r="BN129" s="38">
        <f>BM129-BJ129</f>
        <v>0</v>
      </c>
      <c r="BO129" s="48">
        <v>12</v>
      </c>
    </row>
    <row r="130" spans="1:67" ht="18" customHeight="1" x14ac:dyDescent="0.25">
      <c r="A130" s="69" t="s">
        <v>117</v>
      </c>
      <c r="B130" s="68" t="s">
        <v>19</v>
      </c>
      <c r="C130" s="64" t="s">
        <v>215</v>
      </c>
      <c r="D130" s="30" t="s">
        <v>33</v>
      </c>
      <c r="E130" s="15">
        <v>500</v>
      </c>
      <c r="F130" s="16">
        <v>5</v>
      </c>
      <c r="G130" s="13">
        <v>480</v>
      </c>
      <c r="H130" s="22">
        <f>G130-E130</f>
        <v>-20</v>
      </c>
      <c r="I130" s="15">
        <v>506</v>
      </c>
      <c r="J130" s="4">
        <v>88175</v>
      </c>
      <c r="K130" s="4">
        <v>13359</v>
      </c>
      <c r="L130" s="4">
        <v>1539</v>
      </c>
      <c r="M130" s="4">
        <v>129</v>
      </c>
      <c r="N130" s="4">
        <v>175</v>
      </c>
      <c r="O130" s="5">
        <f>I130-G130</f>
        <v>26</v>
      </c>
      <c r="P130" s="9">
        <f>I130-E130</f>
        <v>6</v>
      </c>
      <c r="Q130" s="16">
        <v>5</v>
      </c>
      <c r="R130" s="13">
        <v>512.1</v>
      </c>
      <c r="S130" s="27">
        <f>R130-I130</f>
        <v>6.1000000000000227</v>
      </c>
      <c r="T130" s="16">
        <v>5</v>
      </c>
      <c r="U130" s="13">
        <v>512.1</v>
      </c>
      <c r="V130" s="25">
        <f>U130-R130</f>
        <v>0</v>
      </c>
      <c r="W130" s="16">
        <v>5</v>
      </c>
      <c r="X130" s="13">
        <v>512.1</v>
      </c>
      <c r="Y130" s="25">
        <f>X130-U130</f>
        <v>0</v>
      </c>
      <c r="Z130" s="16">
        <v>5</v>
      </c>
      <c r="AA130" s="13">
        <v>537.1</v>
      </c>
      <c r="AB130" s="24">
        <f>AA130-X130</f>
        <v>25</v>
      </c>
      <c r="AC130" s="16">
        <v>5</v>
      </c>
      <c r="AD130" s="13">
        <v>537.1</v>
      </c>
      <c r="AE130" s="38">
        <f>AD130-AA130</f>
        <v>0</v>
      </c>
      <c r="AF130" s="16">
        <v>5</v>
      </c>
      <c r="AG130" s="13">
        <v>535</v>
      </c>
      <c r="AH130" s="32">
        <f>AG130-AD130</f>
        <v>-2.1000000000000227</v>
      </c>
      <c r="AI130" s="16">
        <v>5</v>
      </c>
      <c r="AJ130" s="50">
        <f>AG130-E130</f>
        <v>35</v>
      </c>
      <c r="AK130" s="15">
        <v>535</v>
      </c>
      <c r="AL130" s="32">
        <v>-2.1000000000000227</v>
      </c>
      <c r="AM130" s="16">
        <v>5</v>
      </c>
      <c r="AN130" s="13">
        <v>535</v>
      </c>
      <c r="AO130" s="32">
        <f>AN130-AK130</f>
        <v>0</v>
      </c>
      <c r="AP130" s="48">
        <v>5</v>
      </c>
      <c r="AQ130" s="13">
        <v>528.5</v>
      </c>
      <c r="AR130" s="37">
        <f>AQ130-AN130</f>
        <v>-6.5</v>
      </c>
      <c r="AS130" s="48">
        <v>5</v>
      </c>
      <c r="AT130" s="13">
        <v>528.5</v>
      </c>
      <c r="AU130" s="32">
        <f>AT130-AQ130</f>
        <v>0</v>
      </c>
      <c r="AV130" s="48">
        <v>5</v>
      </c>
      <c r="AW130" s="13">
        <v>552</v>
      </c>
      <c r="AX130" s="35">
        <v>23.5</v>
      </c>
      <c r="AY130" s="48">
        <v>5</v>
      </c>
      <c r="AZ130" s="57">
        <f>AW130-AK130</f>
        <v>17</v>
      </c>
      <c r="BA130" s="13">
        <v>550.96</v>
      </c>
      <c r="BB130" s="32">
        <f>BA130-AW130</f>
        <v>-1.0399999999999636</v>
      </c>
      <c r="BC130" s="48">
        <v>5</v>
      </c>
      <c r="BD130" s="13">
        <v>550.96</v>
      </c>
      <c r="BE130" s="32">
        <f>BD130-BA130</f>
        <v>0</v>
      </c>
      <c r="BF130" s="48">
        <v>5</v>
      </c>
      <c r="BG130" s="13">
        <v>541.96</v>
      </c>
      <c r="BH130" s="56">
        <f>BG130-BD130</f>
        <v>-9</v>
      </c>
      <c r="BI130" s="48">
        <v>5</v>
      </c>
      <c r="BJ130" s="13">
        <v>541.96</v>
      </c>
      <c r="BK130" s="38">
        <f>BJ130-BG130</f>
        <v>0</v>
      </c>
      <c r="BL130" s="48">
        <v>5</v>
      </c>
      <c r="BM130" s="13">
        <v>541.96</v>
      </c>
      <c r="BN130" s="38">
        <f>BM130-BJ130</f>
        <v>0</v>
      </c>
      <c r="BO130" s="48">
        <v>5</v>
      </c>
    </row>
    <row r="131" spans="1:67" ht="18" customHeight="1" x14ac:dyDescent="0.25">
      <c r="A131" s="69" t="s">
        <v>118</v>
      </c>
      <c r="B131" s="68" t="s">
        <v>18</v>
      </c>
      <c r="C131" s="64" t="s">
        <v>215</v>
      </c>
      <c r="D131" s="30" t="s">
        <v>47</v>
      </c>
      <c r="E131" s="15">
        <v>500</v>
      </c>
      <c r="F131" s="16">
        <v>5</v>
      </c>
      <c r="G131" s="13">
        <v>498</v>
      </c>
      <c r="H131" s="19">
        <f>G131-E131</f>
        <v>-2</v>
      </c>
      <c r="I131" s="15">
        <v>500</v>
      </c>
      <c r="J131" s="4">
        <v>1533</v>
      </c>
      <c r="K131" s="4">
        <v>291</v>
      </c>
      <c r="L131" s="4">
        <v>55</v>
      </c>
      <c r="M131" s="4">
        <v>3</v>
      </c>
      <c r="N131" s="4">
        <v>55</v>
      </c>
      <c r="O131" s="4">
        <f>I131-G131</f>
        <v>2</v>
      </c>
      <c r="P131" s="4">
        <f>I131-E131</f>
        <v>0</v>
      </c>
      <c r="Q131" s="16">
        <v>5</v>
      </c>
      <c r="R131" s="13">
        <v>502</v>
      </c>
      <c r="S131" s="25">
        <f>R131-I131</f>
        <v>2</v>
      </c>
      <c r="T131" s="16">
        <v>5</v>
      </c>
      <c r="U131" s="13">
        <v>502</v>
      </c>
      <c r="V131" s="25">
        <f>U131-R131</f>
        <v>0</v>
      </c>
      <c r="W131" s="16">
        <v>5</v>
      </c>
      <c r="X131" s="13">
        <v>502</v>
      </c>
      <c r="Y131" s="25">
        <f>X131-U131</f>
        <v>0</v>
      </c>
      <c r="Z131" s="16">
        <v>5</v>
      </c>
      <c r="AA131" s="13">
        <v>482.5</v>
      </c>
      <c r="AB131" s="26">
        <f>AA131-X131</f>
        <v>-19.5</v>
      </c>
      <c r="AC131" s="16">
        <v>5</v>
      </c>
      <c r="AD131" s="13">
        <v>482.5</v>
      </c>
      <c r="AE131" s="38">
        <f>AD131-AA131</f>
        <v>0</v>
      </c>
      <c r="AF131" s="16">
        <v>5</v>
      </c>
      <c r="AG131" s="13">
        <v>500</v>
      </c>
      <c r="AH131" s="32">
        <f>AG131-AD131</f>
        <v>17.5</v>
      </c>
      <c r="AI131" s="16">
        <v>5</v>
      </c>
      <c r="AJ131" s="52">
        <f>AG131-E131</f>
        <v>0</v>
      </c>
      <c r="AK131" s="15">
        <v>500</v>
      </c>
      <c r="AL131" s="32">
        <v>17.5</v>
      </c>
      <c r="AM131" s="16">
        <v>5</v>
      </c>
      <c r="AN131" s="13">
        <v>500</v>
      </c>
      <c r="AO131" s="32">
        <f>AN131-AK131</f>
        <v>0</v>
      </c>
      <c r="AP131" s="48">
        <v>5</v>
      </c>
      <c r="AQ131" s="13">
        <v>500</v>
      </c>
      <c r="AR131" s="32">
        <f>AQ131-AN131</f>
        <v>0</v>
      </c>
      <c r="AS131" s="48">
        <v>5</v>
      </c>
      <c r="AT131" s="13">
        <v>500</v>
      </c>
      <c r="AU131" s="32">
        <f>AT131-AQ131</f>
        <v>0</v>
      </c>
      <c r="AV131" s="48">
        <v>5</v>
      </c>
      <c r="AW131" s="13">
        <v>500</v>
      </c>
      <c r="AX131" s="32">
        <v>0</v>
      </c>
      <c r="AY131" s="48">
        <v>5</v>
      </c>
      <c r="AZ131" s="61">
        <f>AW131-AK131</f>
        <v>0</v>
      </c>
      <c r="BA131" s="13">
        <v>509.5</v>
      </c>
      <c r="BB131" s="36">
        <f>BA131-AW131</f>
        <v>9.5</v>
      </c>
      <c r="BC131" s="48">
        <v>5</v>
      </c>
      <c r="BD131" s="13">
        <v>509.5</v>
      </c>
      <c r="BE131" s="32">
        <f>BD131-BA131</f>
        <v>0</v>
      </c>
      <c r="BF131" s="48">
        <v>5</v>
      </c>
      <c r="BG131" s="13">
        <v>509.5</v>
      </c>
      <c r="BH131" s="32">
        <f>BG131-BD131</f>
        <v>0</v>
      </c>
      <c r="BI131" s="48">
        <v>5</v>
      </c>
      <c r="BJ131" s="13">
        <v>510.25</v>
      </c>
      <c r="BK131" s="38">
        <f>BJ131-BG131</f>
        <v>0.75</v>
      </c>
      <c r="BL131" s="48">
        <v>5</v>
      </c>
      <c r="BM131" s="13">
        <v>510.25</v>
      </c>
      <c r="BN131" s="38">
        <f>BM131-BJ131</f>
        <v>0</v>
      </c>
      <c r="BO131" s="48">
        <v>5</v>
      </c>
    </row>
    <row r="132" spans="1:67" ht="18" customHeight="1" x14ac:dyDescent="0.25">
      <c r="A132" s="69" t="s">
        <v>223</v>
      </c>
      <c r="B132" s="68" t="s">
        <v>224</v>
      </c>
      <c r="C132" s="66" t="s">
        <v>220</v>
      </c>
      <c r="D132" s="30" t="s">
        <v>29</v>
      </c>
      <c r="E132" s="15">
        <v>978</v>
      </c>
      <c r="F132" s="16">
        <v>9</v>
      </c>
      <c r="G132" s="13">
        <v>968</v>
      </c>
      <c r="H132" s="20">
        <f>G132-E132</f>
        <v>-10</v>
      </c>
      <c r="I132" s="15">
        <v>984</v>
      </c>
      <c r="J132" s="4">
        <v>76162</v>
      </c>
      <c r="K132" s="4">
        <v>10510</v>
      </c>
      <c r="L132" s="4">
        <v>1339</v>
      </c>
      <c r="M132" s="4">
        <v>115</v>
      </c>
      <c r="N132" s="4">
        <v>128</v>
      </c>
      <c r="O132" s="5">
        <f>I132-G132</f>
        <v>16</v>
      </c>
      <c r="P132" s="9">
        <f>I132-E132</f>
        <v>6</v>
      </c>
      <c r="Q132" s="16">
        <v>9</v>
      </c>
      <c r="R132" s="13">
        <v>988.1</v>
      </c>
      <c r="S132" s="25">
        <f>R132-I132</f>
        <v>4.1000000000000227</v>
      </c>
      <c r="T132" s="16">
        <v>9</v>
      </c>
      <c r="U132" s="13">
        <v>988.1</v>
      </c>
      <c r="V132" s="25">
        <f>U132-R132</f>
        <v>0</v>
      </c>
      <c r="W132" s="16">
        <v>9</v>
      </c>
      <c r="X132" s="13">
        <v>999.85</v>
      </c>
      <c r="Y132" s="27">
        <f>X132-U132</f>
        <v>11.75</v>
      </c>
      <c r="Z132" s="16">
        <v>9</v>
      </c>
      <c r="AA132" s="13">
        <v>999.85</v>
      </c>
      <c r="AB132" s="25">
        <f>AA132-X132</f>
        <v>0</v>
      </c>
      <c r="AC132" s="16">
        <v>9</v>
      </c>
      <c r="AD132" s="13">
        <v>1003.85</v>
      </c>
      <c r="AE132" s="38">
        <f>AD132-AA132</f>
        <v>4</v>
      </c>
      <c r="AF132" s="16">
        <v>10</v>
      </c>
      <c r="AG132" s="13">
        <v>1001</v>
      </c>
      <c r="AH132" s="32">
        <f>AG132-AD132</f>
        <v>-2.8500000000000227</v>
      </c>
      <c r="AI132" s="16">
        <v>10</v>
      </c>
      <c r="AJ132" s="52">
        <f>AG132-E132</f>
        <v>23</v>
      </c>
      <c r="AK132" s="15">
        <v>1001</v>
      </c>
      <c r="AL132" s="32">
        <v>-2.8500000000000227</v>
      </c>
      <c r="AM132" s="16">
        <v>10</v>
      </c>
      <c r="AN132" s="13">
        <v>1001</v>
      </c>
      <c r="AO132" s="32">
        <f>AN132-AK132</f>
        <v>0</v>
      </c>
      <c r="AP132" s="48">
        <v>10</v>
      </c>
      <c r="AQ132" s="13">
        <v>981</v>
      </c>
      <c r="AR132" s="33">
        <f>AQ132-AN132</f>
        <v>-20</v>
      </c>
      <c r="AS132" s="48">
        <v>9</v>
      </c>
      <c r="AT132" s="13">
        <v>995.5</v>
      </c>
      <c r="AU132" s="36">
        <f>AT132-AQ132</f>
        <v>14.5</v>
      </c>
      <c r="AV132" s="48">
        <v>9</v>
      </c>
      <c r="AW132" s="13">
        <v>976</v>
      </c>
      <c r="AX132" s="33">
        <v>-19.5</v>
      </c>
      <c r="AY132" s="48">
        <v>9</v>
      </c>
      <c r="AZ132" s="59">
        <f>AW132-AK132</f>
        <v>-25</v>
      </c>
      <c r="BA132" s="13">
        <v>976.46</v>
      </c>
      <c r="BB132" s="32">
        <f>BA132-AW132</f>
        <v>0.46000000000003638</v>
      </c>
      <c r="BC132" s="48">
        <v>9</v>
      </c>
      <c r="BD132" s="13">
        <v>976.46</v>
      </c>
      <c r="BE132" s="32">
        <f>BD132-BA132</f>
        <v>0</v>
      </c>
      <c r="BF132" s="48">
        <v>9</v>
      </c>
      <c r="BG132" s="13">
        <v>976.46</v>
      </c>
      <c r="BH132" s="38">
        <f>BG132-BD132</f>
        <v>0</v>
      </c>
      <c r="BI132" s="48">
        <v>9</v>
      </c>
      <c r="BJ132" s="13">
        <v>976.46</v>
      </c>
      <c r="BK132" s="38">
        <f>BJ132-BG132</f>
        <v>0</v>
      </c>
      <c r="BL132" s="48">
        <v>9</v>
      </c>
      <c r="BM132" s="13">
        <v>960.46</v>
      </c>
      <c r="BN132" s="33">
        <f>BM132-BJ132</f>
        <v>-16</v>
      </c>
      <c r="BO132" s="48">
        <v>9</v>
      </c>
    </row>
    <row r="133" spans="1:67" ht="18" customHeight="1" x14ac:dyDescent="0.25">
      <c r="A133" s="65" t="s">
        <v>479</v>
      </c>
      <c r="B133" s="68" t="s">
        <v>480</v>
      </c>
      <c r="C133" s="64" t="s">
        <v>215</v>
      </c>
      <c r="D133" s="30" t="s">
        <v>35</v>
      </c>
      <c r="E133" s="15"/>
      <c r="F133" s="16"/>
      <c r="G133" s="13"/>
      <c r="H133" s="20"/>
      <c r="I133" s="15"/>
      <c r="J133" s="4"/>
      <c r="K133" s="4"/>
      <c r="L133" s="4"/>
      <c r="M133" s="4"/>
      <c r="N133" s="4"/>
      <c r="O133" s="5"/>
      <c r="P133" s="9"/>
      <c r="Q133" s="16"/>
      <c r="R133" s="13"/>
      <c r="S133" s="25"/>
      <c r="T133" s="16"/>
      <c r="U133" s="13"/>
      <c r="V133" s="25"/>
      <c r="W133" s="16"/>
      <c r="X133" s="13"/>
      <c r="Y133" s="27"/>
      <c r="Z133" s="16"/>
      <c r="AA133" s="13"/>
      <c r="AB133" s="25"/>
      <c r="AC133" s="16"/>
      <c r="AD133" s="13"/>
      <c r="AE133" s="38"/>
      <c r="AF133" s="16"/>
      <c r="AG133" s="13"/>
      <c r="AH133" s="32"/>
      <c r="AI133" s="16"/>
      <c r="AJ133" s="52"/>
      <c r="AK133" s="15"/>
      <c r="AL133" s="32"/>
      <c r="AM133" s="16"/>
      <c r="AN133" s="13"/>
      <c r="AO133" s="32"/>
      <c r="AP133" s="48"/>
      <c r="AQ133" s="13"/>
      <c r="AR133" s="33"/>
      <c r="AS133" s="48"/>
      <c r="AT133" s="13"/>
      <c r="AU133" s="36"/>
      <c r="AV133" s="48"/>
      <c r="AW133" s="13">
        <v>500</v>
      </c>
      <c r="AX133" s="32"/>
      <c r="AY133" s="48">
        <v>5</v>
      </c>
      <c r="AZ133" s="61"/>
      <c r="BA133" s="13">
        <v>495.5</v>
      </c>
      <c r="BB133" s="32">
        <f>BA133-AW133</f>
        <v>-4.5</v>
      </c>
      <c r="BC133" s="48">
        <v>5</v>
      </c>
      <c r="BD133" s="13">
        <v>495.5</v>
      </c>
      <c r="BE133" s="32">
        <f>BD133-BA133</f>
        <v>0</v>
      </c>
      <c r="BF133" s="48">
        <v>5</v>
      </c>
      <c r="BG133" s="13">
        <v>495.5</v>
      </c>
      <c r="BH133" s="32">
        <f>BG133-BD133</f>
        <v>0</v>
      </c>
      <c r="BI133" s="48">
        <v>5</v>
      </c>
      <c r="BJ133" s="13">
        <v>495.5</v>
      </c>
      <c r="BK133" s="38">
        <f>BJ133-BG133</f>
        <v>0</v>
      </c>
      <c r="BL133" s="48">
        <v>5</v>
      </c>
      <c r="BM133" s="13">
        <v>495.5</v>
      </c>
      <c r="BN133" s="38">
        <f>BM133-BJ133</f>
        <v>0</v>
      </c>
      <c r="BO133" s="48">
        <v>5</v>
      </c>
    </row>
    <row r="134" spans="1:67" ht="18" customHeight="1" x14ac:dyDescent="0.25">
      <c r="A134" s="69" t="s">
        <v>119</v>
      </c>
      <c r="B134" s="68" t="s">
        <v>175</v>
      </c>
      <c r="C134" s="64" t="s">
        <v>215</v>
      </c>
      <c r="D134" s="30" t="s">
        <v>65</v>
      </c>
      <c r="E134" s="15">
        <v>500</v>
      </c>
      <c r="F134" s="16">
        <v>5</v>
      </c>
      <c r="G134" s="13">
        <v>500</v>
      </c>
      <c r="H134" s="19">
        <f>G134-E134</f>
        <v>0</v>
      </c>
      <c r="I134" s="15">
        <v>500</v>
      </c>
      <c r="J134" s="4">
        <v>339</v>
      </c>
      <c r="K134" s="4">
        <v>77</v>
      </c>
      <c r="L134" s="4">
        <v>30</v>
      </c>
      <c r="M134" s="4">
        <v>7</v>
      </c>
      <c r="N134" s="4">
        <v>24</v>
      </c>
      <c r="O134" s="4">
        <f>I134-G134</f>
        <v>0</v>
      </c>
      <c r="P134" s="4">
        <f>I134-E134</f>
        <v>0</v>
      </c>
      <c r="Q134" s="16">
        <v>5</v>
      </c>
      <c r="R134" s="13">
        <v>492.5</v>
      </c>
      <c r="S134" s="28">
        <f>R134-I134</f>
        <v>-7.5</v>
      </c>
      <c r="T134" s="16">
        <v>5</v>
      </c>
      <c r="U134" s="13">
        <v>492.5</v>
      </c>
      <c r="V134" s="25">
        <f>U134-R134</f>
        <v>0</v>
      </c>
      <c r="W134" s="16">
        <v>5</v>
      </c>
      <c r="X134" s="13">
        <v>492.5</v>
      </c>
      <c r="Y134" s="25">
        <f>X134-U134</f>
        <v>0</v>
      </c>
      <c r="Z134" s="16">
        <v>5</v>
      </c>
      <c r="AA134" s="13">
        <v>492.5</v>
      </c>
      <c r="AB134" s="25">
        <f>AA134-X134</f>
        <v>0</v>
      </c>
      <c r="AC134" s="16">
        <v>5</v>
      </c>
      <c r="AD134" s="13">
        <v>483</v>
      </c>
      <c r="AE134" s="37">
        <f>AD134-AA134</f>
        <v>-9.5</v>
      </c>
      <c r="AF134" s="16">
        <v>5</v>
      </c>
      <c r="AG134" s="13">
        <v>500</v>
      </c>
      <c r="AH134" s="32">
        <f>AG134-AD134</f>
        <v>17</v>
      </c>
      <c r="AI134" s="16">
        <v>5</v>
      </c>
      <c r="AJ134" s="52">
        <f>AG134-E134</f>
        <v>0</v>
      </c>
      <c r="AK134" s="15">
        <v>500</v>
      </c>
      <c r="AL134" s="32">
        <v>17</v>
      </c>
      <c r="AM134" s="16">
        <v>5</v>
      </c>
      <c r="AN134" s="13">
        <v>500</v>
      </c>
      <c r="AO134" s="32">
        <f>AN134-AK134</f>
        <v>0</v>
      </c>
      <c r="AP134" s="48">
        <v>5</v>
      </c>
      <c r="AQ134" s="13">
        <v>500</v>
      </c>
      <c r="AR134" s="32">
        <f>AQ134-AN134</f>
        <v>0</v>
      </c>
      <c r="AS134" s="48">
        <v>5</v>
      </c>
      <c r="AT134" s="13">
        <v>500</v>
      </c>
      <c r="AU134" s="32">
        <f>AT134-AQ134</f>
        <v>0</v>
      </c>
      <c r="AV134" s="48">
        <v>5</v>
      </c>
      <c r="AW134" s="13">
        <v>500</v>
      </c>
      <c r="AX134" s="32">
        <v>0</v>
      </c>
      <c r="AY134" s="48">
        <v>5</v>
      </c>
      <c r="AZ134" s="61">
        <f>AW134-AK134</f>
        <v>0</v>
      </c>
      <c r="BA134" s="13">
        <v>506.5</v>
      </c>
      <c r="BB134" s="36">
        <f>BA134-AW134</f>
        <v>6.5</v>
      </c>
      <c r="BC134" s="48">
        <v>5</v>
      </c>
      <c r="BD134" s="13">
        <v>506.5</v>
      </c>
      <c r="BE134" s="32">
        <f>BD134-BA134</f>
        <v>0</v>
      </c>
      <c r="BF134" s="48">
        <v>5</v>
      </c>
      <c r="BG134" s="13">
        <v>506.5</v>
      </c>
      <c r="BH134" s="32">
        <f>BG134-BD134</f>
        <v>0</v>
      </c>
      <c r="BI134" s="48">
        <v>5</v>
      </c>
      <c r="BJ134" s="13">
        <v>502.5</v>
      </c>
      <c r="BK134" s="38">
        <f>BJ134-BG134</f>
        <v>-4</v>
      </c>
      <c r="BL134" s="48">
        <v>5</v>
      </c>
      <c r="BM134" s="13">
        <v>502.5</v>
      </c>
      <c r="BN134" s="38">
        <f>BM134-BJ134</f>
        <v>0</v>
      </c>
      <c r="BO134" s="48">
        <v>5</v>
      </c>
    </row>
    <row r="135" spans="1:67" ht="18" customHeight="1" x14ac:dyDescent="0.25">
      <c r="A135" s="69" t="s">
        <v>120</v>
      </c>
      <c r="B135" s="68" t="s">
        <v>185</v>
      </c>
      <c r="C135" s="64" t="s">
        <v>215</v>
      </c>
      <c r="D135" s="30" t="s">
        <v>29</v>
      </c>
      <c r="E135" s="15">
        <v>1689</v>
      </c>
      <c r="F135" s="16">
        <v>16</v>
      </c>
      <c r="G135" s="13">
        <v>1631.5</v>
      </c>
      <c r="H135" s="22">
        <f>G135-E135</f>
        <v>-57.5</v>
      </c>
      <c r="I135" s="15">
        <v>1627</v>
      </c>
      <c r="J135" s="4">
        <v>74748</v>
      </c>
      <c r="K135" s="4">
        <v>10239</v>
      </c>
      <c r="L135" s="4">
        <v>1304</v>
      </c>
      <c r="M135" s="4">
        <v>105</v>
      </c>
      <c r="N135" s="4">
        <v>56</v>
      </c>
      <c r="O135" s="7">
        <f>I135-G135</f>
        <v>-4.5</v>
      </c>
      <c r="P135" s="6">
        <f>I135-E135</f>
        <v>-62</v>
      </c>
      <c r="Q135" s="16">
        <v>16</v>
      </c>
      <c r="R135" s="13">
        <v>1623.23</v>
      </c>
      <c r="S135" s="28">
        <f>R135-I135</f>
        <v>-3.7699999999999818</v>
      </c>
      <c r="T135" s="16">
        <v>16</v>
      </c>
      <c r="U135" s="13">
        <v>1627.73</v>
      </c>
      <c r="V135" s="25">
        <f>U135-R135</f>
        <v>4.5</v>
      </c>
      <c r="W135" s="16">
        <v>16</v>
      </c>
      <c r="X135" s="13">
        <v>1601.11</v>
      </c>
      <c r="Y135" s="26">
        <f>X135-U135</f>
        <v>-26.620000000000118</v>
      </c>
      <c r="Z135" s="16">
        <v>16</v>
      </c>
      <c r="AA135" s="13">
        <v>1598.86</v>
      </c>
      <c r="AB135" s="25">
        <f>AA135-X135</f>
        <v>-2.25</v>
      </c>
      <c r="AC135" s="16">
        <v>15</v>
      </c>
      <c r="AD135" s="13">
        <v>1593.86</v>
      </c>
      <c r="AE135" s="38">
        <f>AD135-AA135</f>
        <v>-5</v>
      </c>
      <c r="AF135" s="16">
        <v>15</v>
      </c>
      <c r="AG135" s="13">
        <v>1573</v>
      </c>
      <c r="AH135" s="32">
        <f>AG135-AD135</f>
        <v>-20.8599999999999</v>
      </c>
      <c r="AI135" s="16">
        <v>15</v>
      </c>
      <c r="AJ135" s="53">
        <f>AG135-E135</f>
        <v>-116</v>
      </c>
      <c r="AK135" s="15">
        <v>1573</v>
      </c>
      <c r="AL135" s="32">
        <v>-20.8599999999999</v>
      </c>
      <c r="AM135" s="16">
        <v>15</v>
      </c>
      <c r="AN135" s="13">
        <v>1564</v>
      </c>
      <c r="AO135" s="37">
        <f>AN135-AK135</f>
        <v>-9</v>
      </c>
      <c r="AP135" s="48">
        <v>15</v>
      </c>
      <c r="AQ135" s="13">
        <v>1561.5</v>
      </c>
      <c r="AR135" s="32">
        <f>AQ135-AN135</f>
        <v>-2.5</v>
      </c>
      <c r="AS135" s="48">
        <v>15</v>
      </c>
      <c r="AT135" s="13">
        <v>1562.5</v>
      </c>
      <c r="AU135" s="32">
        <f>AT135-AQ135</f>
        <v>1</v>
      </c>
      <c r="AV135" s="48">
        <v>15</v>
      </c>
      <c r="AW135" s="13">
        <v>1592</v>
      </c>
      <c r="AX135" s="35">
        <v>29.5</v>
      </c>
      <c r="AY135" s="48">
        <v>15</v>
      </c>
      <c r="AZ135" s="57">
        <f>AW135-AK135</f>
        <v>19</v>
      </c>
      <c r="BA135" s="13">
        <v>1578.46</v>
      </c>
      <c r="BB135" s="56">
        <f>BA135-AW135</f>
        <v>-13.539999999999964</v>
      </c>
      <c r="BC135" s="48">
        <v>15</v>
      </c>
      <c r="BD135" s="13">
        <v>1586.46</v>
      </c>
      <c r="BE135" s="36">
        <f>BD135-BA135</f>
        <v>8</v>
      </c>
      <c r="BF135" s="48">
        <v>15</v>
      </c>
      <c r="BG135" s="13">
        <v>1607.46</v>
      </c>
      <c r="BH135" s="35">
        <f>BG135-BD135</f>
        <v>21</v>
      </c>
      <c r="BI135" s="48">
        <v>16</v>
      </c>
      <c r="BJ135" s="13">
        <v>1624.46</v>
      </c>
      <c r="BK135" s="35">
        <f>BJ135-BG135</f>
        <v>17</v>
      </c>
      <c r="BL135" s="48">
        <v>16</v>
      </c>
      <c r="BM135" s="13">
        <v>1624.46</v>
      </c>
      <c r="BN135" s="38">
        <f>BM135-BJ135</f>
        <v>0</v>
      </c>
      <c r="BO135" s="48">
        <v>16</v>
      </c>
    </row>
    <row r="136" spans="1:67" ht="18" customHeight="1" x14ac:dyDescent="0.25">
      <c r="A136" s="69" t="s">
        <v>121</v>
      </c>
      <c r="B136" s="68" t="s">
        <v>212</v>
      </c>
      <c r="C136" s="64" t="s">
        <v>215</v>
      </c>
      <c r="D136" s="30" t="s">
        <v>50</v>
      </c>
      <c r="E136" s="15">
        <v>1080</v>
      </c>
      <c r="F136" s="16">
        <v>10</v>
      </c>
      <c r="G136" s="13">
        <v>1080.5</v>
      </c>
      <c r="H136" s="19">
        <f>G136-E136</f>
        <v>0.5</v>
      </c>
      <c r="I136" s="15">
        <v>1072</v>
      </c>
      <c r="J136" s="4">
        <v>57609</v>
      </c>
      <c r="K136" s="4">
        <v>7712</v>
      </c>
      <c r="L136" s="4">
        <v>937</v>
      </c>
      <c r="M136" s="4">
        <v>88</v>
      </c>
      <c r="N136" s="4">
        <v>33</v>
      </c>
      <c r="O136" s="7">
        <f>I136-G136</f>
        <v>-8.5</v>
      </c>
      <c r="P136" s="7">
        <f>I136-E136</f>
        <v>-8</v>
      </c>
      <c r="Q136" s="16">
        <v>10</v>
      </c>
      <c r="R136" s="13">
        <v>1072.0999999999999</v>
      </c>
      <c r="S136" s="25">
        <f>R136-I136</f>
        <v>9.9999999999909051E-2</v>
      </c>
      <c r="T136" s="16">
        <v>10</v>
      </c>
      <c r="U136" s="13">
        <v>1072.0999999999999</v>
      </c>
      <c r="V136" s="25">
        <f>U136-R136</f>
        <v>0</v>
      </c>
      <c r="W136" s="16">
        <v>10</v>
      </c>
      <c r="X136" s="13">
        <v>1060.5999999999999</v>
      </c>
      <c r="Y136" s="28">
        <f>X136-U136</f>
        <v>-11.5</v>
      </c>
      <c r="Z136" s="16">
        <v>10</v>
      </c>
      <c r="AA136" s="13">
        <v>1060.5999999999999</v>
      </c>
      <c r="AB136" s="25">
        <f>AA136-X136</f>
        <v>0</v>
      </c>
      <c r="AC136" s="16">
        <v>10</v>
      </c>
      <c r="AD136" s="13">
        <v>1059.0999999999999</v>
      </c>
      <c r="AE136" s="38">
        <f>AD136-AA136</f>
        <v>-1.5</v>
      </c>
      <c r="AF136" s="16">
        <v>10</v>
      </c>
      <c r="AG136" s="13">
        <v>1052</v>
      </c>
      <c r="AH136" s="32">
        <f>AG136-AD136</f>
        <v>-7.0999999999999091</v>
      </c>
      <c r="AI136" s="16">
        <v>10</v>
      </c>
      <c r="AJ136" s="52">
        <f>AG136-E136</f>
        <v>-28</v>
      </c>
      <c r="AK136" s="15">
        <v>1052</v>
      </c>
      <c r="AL136" s="32">
        <v>-7.0999999999999091</v>
      </c>
      <c r="AM136" s="16">
        <v>10</v>
      </c>
      <c r="AN136" s="13">
        <v>1043</v>
      </c>
      <c r="AO136" s="37">
        <f>AN136-AK136</f>
        <v>-9</v>
      </c>
      <c r="AP136" s="48">
        <v>10</v>
      </c>
      <c r="AQ136" s="13">
        <v>1043</v>
      </c>
      <c r="AR136" s="32">
        <f>AQ136-AN136</f>
        <v>0</v>
      </c>
      <c r="AS136" s="48">
        <v>10</v>
      </c>
      <c r="AT136" s="13">
        <v>1013</v>
      </c>
      <c r="AU136" s="33">
        <f>AT136-AQ136</f>
        <v>-30</v>
      </c>
      <c r="AV136" s="48">
        <v>10</v>
      </c>
      <c r="AW136" s="13">
        <v>1009</v>
      </c>
      <c r="AX136" s="32">
        <v>-4</v>
      </c>
      <c r="AY136" s="48">
        <v>10</v>
      </c>
      <c r="AZ136" s="59">
        <f>AW136-AK136</f>
        <v>-43</v>
      </c>
      <c r="BA136" s="13">
        <v>1016.96</v>
      </c>
      <c r="BB136" s="36">
        <f>BA136-AW136</f>
        <v>7.9600000000000364</v>
      </c>
      <c r="BC136" s="48">
        <v>10</v>
      </c>
      <c r="BD136" s="13">
        <v>1016.96</v>
      </c>
      <c r="BE136" s="32">
        <f>BD136-BA136</f>
        <v>0</v>
      </c>
      <c r="BF136" s="48">
        <v>10</v>
      </c>
      <c r="BG136" s="13">
        <v>977.46</v>
      </c>
      <c r="BH136" s="33">
        <f>BG136-BD136</f>
        <v>-39.5</v>
      </c>
      <c r="BI136" s="48">
        <v>9</v>
      </c>
      <c r="BJ136" s="13">
        <v>976.71</v>
      </c>
      <c r="BK136" s="38">
        <f>BJ136-BG136</f>
        <v>-0.75</v>
      </c>
      <c r="BL136" s="48">
        <v>9</v>
      </c>
      <c r="BM136" s="13">
        <v>976.71</v>
      </c>
      <c r="BN136" s="38">
        <f>BM136-BJ136</f>
        <v>0</v>
      </c>
      <c r="BO136" s="48">
        <v>9</v>
      </c>
    </row>
    <row r="137" spans="1:67" ht="18" customHeight="1" x14ac:dyDescent="0.25">
      <c r="A137" s="65" t="s">
        <v>425</v>
      </c>
      <c r="B137" s="68" t="s">
        <v>426</v>
      </c>
      <c r="C137" s="64" t="s">
        <v>215</v>
      </c>
      <c r="D137" s="30" t="s">
        <v>29</v>
      </c>
      <c r="E137" s="15"/>
      <c r="F137" s="16"/>
      <c r="G137" s="13"/>
      <c r="H137" s="19"/>
      <c r="I137" s="15"/>
      <c r="J137" s="4"/>
      <c r="K137" s="4"/>
      <c r="L137" s="4"/>
      <c r="M137" s="4"/>
      <c r="N137" s="4"/>
      <c r="O137" s="7"/>
      <c r="P137" s="7"/>
      <c r="Q137" s="16"/>
      <c r="R137" s="13"/>
      <c r="S137" s="25"/>
      <c r="T137" s="16"/>
      <c r="U137" s="13"/>
      <c r="V137" s="25"/>
      <c r="W137" s="16"/>
      <c r="X137" s="13"/>
      <c r="Y137" s="28"/>
      <c r="Z137" s="16"/>
      <c r="AA137" s="13"/>
      <c r="AB137" s="25"/>
      <c r="AC137" s="16"/>
      <c r="AD137" s="13"/>
      <c r="AE137" s="38"/>
      <c r="AF137" s="16"/>
      <c r="AG137" s="13"/>
      <c r="AH137" s="32"/>
      <c r="AI137" s="16"/>
      <c r="AJ137" s="52"/>
      <c r="AK137" s="15">
        <v>2916</v>
      </c>
      <c r="AL137" s="32"/>
      <c r="AM137" s="16" t="s">
        <v>431</v>
      </c>
      <c r="AN137" s="13">
        <v>2905</v>
      </c>
      <c r="AO137" s="32"/>
      <c r="AP137" s="48" t="s">
        <v>427</v>
      </c>
      <c r="AQ137" s="13">
        <v>2905</v>
      </c>
      <c r="AR137" s="32">
        <f>AQ137-AN137</f>
        <v>0</v>
      </c>
      <c r="AS137" s="48" t="s">
        <v>435</v>
      </c>
      <c r="AT137" s="13">
        <v>2904</v>
      </c>
      <c r="AU137" s="32">
        <f>AT137-AQ137</f>
        <v>-1</v>
      </c>
      <c r="AV137" s="48" t="s">
        <v>454</v>
      </c>
      <c r="AW137" s="13">
        <v>2895</v>
      </c>
      <c r="AX137" s="56">
        <v>-9</v>
      </c>
      <c r="AY137" s="48" t="s">
        <v>454</v>
      </c>
      <c r="AZ137" s="59">
        <f>AW137-AK137</f>
        <v>-21</v>
      </c>
      <c r="BA137" s="13">
        <v>2895.46</v>
      </c>
      <c r="BB137" s="32">
        <f>BA137-AW137</f>
        <v>0.46000000000003638</v>
      </c>
      <c r="BC137" s="48" t="s">
        <v>454</v>
      </c>
      <c r="BD137" s="13">
        <v>2908.46</v>
      </c>
      <c r="BE137" s="36">
        <f>BD137-BA137</f>
        <v>13</v>
      </c>
      <c r="BF137" s="48" t="s">
        <v>528</v>
      </c>
      <c r="BG137" s="13">
        <v>2901.46</v>
      </c>
      <c r="BH137" s="56">
        <f>BG137-BD137</f>
        <v>-7</v>
      </c>
      <c r="BI137" s="48" t="s">
        <v>454</v>
      </c>
      <c r="BJ137" s="13">
        <v>2901.46</v>
      </c>
      <c r="BK137" s="38">
        <f>BJ137-BG137</f>
        <v>0</v>
      </c>
      <c r="BL137" s="48" t="s">
        <v>528</v>
      </c>
      <c r="BM137" s="13">
        <v>2901.46</v>
      </c>
      <c r="BN137" s="38">
        <f>BM137-BJ137</f>
        <v>0</v>
      </c>
      <c r="BO137" s="48" t="s">
        <v>528</v>
      </c>
    </row>
    <row r="138" spans="1:67" ht="18" customHeight="1" x14ac:dyDescent="0.25">
      <c r="A138" s="69" t="s">
        <v>23</v>
      </c>
      <c r="B138" s="68" t="s">
        <v>19</v>
      </c>
      <c r="C138" s="64" t="s">
        <v>215</v>
      </c>
      <c r="D138" s="30" t="s">
        <v>9</v>
      </c>
      <c r="E138" s="15">
        <v>697</v>
      </c>
      <c r="F138" s="16">
        <v>6</v>
      </c>
      <c r="G138" s="13">
        <v>697</v>
      </c>
      <c r="H138" s="19">
        <f>G138-E138</f>
        <v>0</v>
      </c>
      <c r="I138" s="15">
        <v>765</v>
      </c>
      <c r="J138" s="4">
        <v>76162</v>
      </c>
      <c r="K138" s="4">
        <v>10510</v>
      </c>
      <c r="L138" s="4">
        <v>1339</v>
      </c>
      <c r="M138" s="4">
        <v>123</v>
      </c>
      <c r="N138" s="4">
        <v>8</v>
      </c>
      <c r="O138" s="5">
        <f>I138-G138</f>
        <v>68</v>
      </c>
      <c r="P138" s="5">
        <f>I138-E138</f>
        <v>68</v>
      </c>
      <c r="Q138" s="16">
        <v>7</v>
      </c>
      <c r="R138" s="13">
        <v>776.6</v>
      </c>
      <c r="S138" s="27">
        <f>R138-I138</f>
        <v>11.600000000000023</v>
      </c>
      <c r="T138" s="16">
        <v>7</v>
      </c>
      <c r="U138" s="13">
        <v>776.6</v>
      </c>
      <c r="V138" s="25">
        <f>U138-R138</f>
        <v>0</v>
      </c>
      <c r="W138" s="16">
        <v>7</v>
      </c>
      <c r="X138" s="13">
        <v>776</v>
      </c>
      <c r="Y138" s="25">
        <f>X138-U138</f>
        <v>-0.60000000000002274</v>
      </c>
      <c r="Z138" s="16">
        <v>7</v>
      </c>
      <c r="AA138" s="13">
        <v>805</v>
      </c>
      <c r="AB138" s="24">
        <f>AA138-X138</f>
        <v>29</v>
      </c>
      <c r="AC138" s="16">
        <v>8</v>
      </c>
      <c r="AD138" s="13">
        <v>834</v>
      </c>
      <c r="AE138" s="35">
        <f>AD138-AA138</f>
        <v>29</v>
      </c>
      <c r="AF138" s="16">
        <v>8</v>
      </c>
      <c r="AG138" s="13">
        <v>827</v>
      </c>
      <c r="AH138" s="32">
        <f>AG138-AD138</f>
        <v>-7</v>
      </c>
      <c r="AI138" s="16">
        <v>8</v>
      </c>
      <c r="AJ138" s="49">
        <f>AG138-E138</f>
        <v>130</v>
      </c>
      <c r="AK138" s="15">
        <v>827</v>
      </c>
      <c r="AL138" s="32">
        <v>-7</v>
      </c>
      <c r="AM138" s="16">
        <v>8</v>
      </c>
      <c r="AN138" s="13">
        <v>827</v>
      </c>
      <c r="AO138" s="32">
        <f>AN138-AK138</f>
        <v>0</v>
      </c>
      <c r="AP138" s="48">
        <v>8</v>
      </c>
      <c r="AQ138" s="13">
        <v>826</v>
      </c>
      <c r="AR138" s="32">
        <f>AQ138-AN138</f>
        <v>-1</v>
      </c>
      <c r="AS138" s="48">
        <v>8</v>
      </c>
      <c r="AT138" s="13">
        <v>823</v>
      </c>
      <c r="AU138" s="32">
        <f>AT138-AQ138</f>
        <v>-3</v>
      </c>
      <c r="AV138" s="48">
        <v>8</v>
      </c>
      <c r="AW138" s="13">
        <v>814</v>
      </c>
      <c r="AX138" s="56">
        <v>-9</v>
      </c>
      <c r="AY138" s="48">
        <v>8</v>
      </c>
      <c r="AZ138" s="60">
        <f>AW138-AK138</f>
        <v>-13</v>
      </c>
      <c r="BA138" s="13">
        <v>814.46</v>
      </c>
      <c r="BB138" s="32">
        <f>BA138-AW138</f>
        <v>0.46000000000003638</v>
      </c>
      <c r="BC138" s="48">
        <v>8</v>
      </c>
      <c r="BD138" s="13">
        <v>814.46</v>
      </c>
      <c r="BE138" s="32">
        <f>BD138-BA138</f>
        <v>0</v>
      </c>
      <c r="BF138" s="48">
        <v>8</v>
      </c>
      <c r="BG138" s="13">
        <v>813.46</v>
      </c>
      <c r="BH138" s="32">
        <f>BG138-BD138</f>
        <v>-1</v>
      </c>
      <c r="BI138" s="48">
        <v>8</v>
      </c>
      <c r="BJ138" s="13">
        <v>813.46</v>
      </c>
      <c r="BK138" s="38">
        <f>BJ138-BG138</f>
        <v>0</v>
      </c>
      <c r="BL138" s="48">
        <v>8</v>
      </c>
      <c r="BM138" s="13">
        <v>813.46</v>
      </c>
      <c r="BN138" s="38">
        <f>BM138-BJ138</f>
        <v>0</v>
      </c>
      <c r="BO138" s="48">
        <v>8</v>
      </c>
    </row>
    <row r="139" spans="1:67" ht="18" customHeight="1" x14ac:dyDescent="0.25">
      <c r="A139" s="69" t="s">
        <v>122</v>
      </c>
      <c r="B139" s="68" t="s">
        <v>186</v>
      </c>
      <c r="C139" s="64" t="s">
        <v>215</v>
      </c>
      <c r="D139" s="30" t="s">
        <v>35</v>
      </c>
      <c r="E139" s="15">
        <v>500</v>
      </c>
      <c r="F139" s="16">
        <v>5</v>
      </c>
      <c r="G139" s="13">
        <v>500</v>
      </c>
      <c r="H139" s="19">
        <f>G139-E139</f>
        <v>0</v>
      </c>
      <c r="I139" s="15">
        <v>500</v>
      </c>
      <c r="J139" s="4">
        <v>119</v>
      </c>
      <c r="K139" s="4">
        <v>27</v>
      </c>
      <c r="L139" s="4">
        <v>13</v>
      </c>
      <c r="M139" s="4">
        <v>4</v>
      </c>
      <c r="N139" s="4">
        <v>12</v>
      </c>
      <c r="O139" s="4">
        <f>I139-G139</f>
        <v>0</v>
      </c>
      <c r="P139" s="4">
        <f>I139-E139</f>
        <v>0</v>
      </c>
      <c r="Q139" s="16">
        <v>5</v>
      </c>
      <c r="R139" s="13">
        <v>500</v>
      </c>
      <c r="S139" s="25">
        <f>R139-I139</f>
        <v>0</v>
      </c>
      <c r="T139" s="16">
        <v>5</v>
      </c>
      <c r="U139" s="13">
        <v>500</v>
      </c>
      <c r="V139" s="25">
        <f>U139-R139</f>
        <v>0</v>
      </c>
      <c r="W139" s="16">
        <v>5</v>
      </c>
      <c r="X139" s="13">
        <v>493</v>
      </c>
      <c r="Y139" s="28">
        <f>X139-U139</f>
        <v>-7</v>
      </c>
      <c r="Z139" s="16">
        <v>5</v>
      </c>
      <c r="AA139" s="13">
        <v>489</v>
      </c>
      <c r="AB139" s="25">
        <f>AA139-X139</f>
        <v>-4</v>
      </c>
      <c r="AC139" s="16">
        <v>5</v>
      </c>
      <c r="AD139" s="13">
        <v>489</v>
      </c>
      <c r="AE139" s="38">
        <f>AD139-AA139</f>
        <v>0</v>
      </c>
      <c r="AF139" s="16">
        <v>5</v>
      </c>
      <c r="AG139" s="13">
        <v>500</v>
      </c>
      <c r="AH139" s="32">
        <f>AG139-AD139</f>
        <v>11</v>
      </c>
      <c r="AI139" s="16">
        <v>5</v>
      </c>
      <c r="AJ139" s="52">
        <f>AG139-E139</f>
        <v>0</v>
      </c>
      <c r="AK139" s="15">
        <v>500</v>
      </c>
      <c r="AL139" s="32">
        <v>11</v>
      </c>
      <c r="AM139" s="16">
        <v>5</v>
      </c>
      <c r="AN139" s="13">
        <v>500</v>
      </c>
      <c r="AO139" s="32">
        <f>AN139-AK139</f>
        <v>0</v>
      </c>
      <c r="AP139" s="48">
        <v>5</v>
      </c>
      <c r="AQ139" s="13">
        <v>504</v>
      </c>
      <c r="AR139" s="32">
        <f>AQ139-AN139</f>
        <v>4</v>
      </c>
      <c r="AS139" s="48">
        <v>5</v>
      </c>
      <c r="AT139" s="13">
        <v>504</v>
      </c>
      <c r="AU139" s="32">
        <f>AT139-AQ139</f>
        <v>0</v>
      </c>
      <c r="AV139" s="48">
        <v>5</v>
      </c>
      <c r="AW139" s="13">
        <v>511</v>
      </c>
      <c r="AX139" s="36">
        <v>7</v>
      </c>
      <c r="AY139" s="48">
        <v>5</v>
      </c>
      <c r="AZ139" s="58">
        <f>AW139-AK139</f>
        <v>11</v>
      </c>
      <c r="BA139" s="13">
        <v>534.21</v>
      </c>
      <c r="BB139" s="35">
        <f>BA139-AW139</f>
        <v>23.210000000000036</v>
      </c>
      <c r="BC139" s="48">
        <v>5</v>
      </c>
      <c r="BD139" s="13">
        <v>539.08000000000004</v>
      </c>
      <c r="BE139" s="32">
        <f>BD139-BA139</f>
        <v>4.8700000000000045</v>
      </c>
      <c r="BF139" s="48">
        <v>5</v>
      </c>
      <c r="BG139" s="13">
        <v>549.08000000000004</v>
      </c>
      <c r="BH139" s="36">
        <f>BG139-BD139</f>
        <v>10</v>
      </c>
      <c r="BI139" s="48">
        <v>5</v>
      </c>
      <c r="BJ139" s="13">
        <v>551.33000000000004</v>
      </c>
      <c r="BK139" s="38">
        <f>BJ139-BG139</f>
        <v>2.25</v>
      </c>
      <c r="BL139" s="48">
        <v>5</v>
      </c>
      <c r="BM139" s="13">
        <v>562.58000000000004</v>
      </c>
      <c r="BN139" s="36">
        <f>BM139-BJ139</f>
        <v>11.25</v>
      </c>
      <c r="BO139" s="48">
        <v>5</v>
      </c>
    </row>
    <row r="140" spans="1:67" ht="18" customHeight="1" x14ac:dyDescent="0.25">
      <c r="A140" s="69" t="s">
        <v>123</v>
      </c>
      <c r="B140" s="68" t="s">
        <v>192</v>
      </c>
      <c r="C140" s="64" t="s">
        <v>215</v>
      </c>
      <c r="D140" s="30" t="s">
        <v>29</v>
      </c>
      <c r="E140" s="15">
        <v>2616</v>
      </c>
      <c r="F140" s="16" t="s">
        <v>124</v>
      </c>
      <c r="G140" s="13">
        <v>2643</v>
      </c>
      <c r="H140" s="18">
        <f>G140-E140</f>
        <v>27</v>
      </c>
      <c r="I140" s="15">
        <v>2617</v>
      </c>
      <c r="J140" s="4">
        <v>96728</v>
      </c>
      <c r="K140" s="4">
        <v>14683</v>
      </c>
      <c r="L140" s="4">
        <v>1709</v>
      </c>
      <c r="M140" s="4">
        <v>148</v>
      </c>
      <c r="N140" s="4">
        <v>215</v>
      </c>
      <c r="O140" s="6">
        <f>I140-G140</f>
        <v>-26</v>
      </c>
      <c r="P140" s="4">
        <f>I140-E140</f>
        <v>1</v>
      </c>
      <c r="Q140" s="16" t="s">
        <v>245</v>
      </c>
      <c r="R140" s="13">
        <v>2623.85</v>
      </c>
      <c r="S140" s="27">
        <f>R140-I140</f>
        <v>6.8499999999999091</v>
      </c>
      <c r="T140" s="16" t="s">
        <v>257</v>
      </c>
      <c r="U140" s="13">
        <v>2616.85</v>
      </c>
      <c r="V140" s="28">
        <f>U140-R140</f>
        <v>-7</v>
      </c>
      <c r="W140" s="16" t="s">
        <v>277</v>
      </c>
      <c r="X140" s="13">
        <v>2626.35</v>
      </c>
      <c r="Y140" s="27">
        <f>X140-U140</f>
        <v>9.5</v>
      </c>
      <c r="Z140" s="16" t="s">
        <v>282</v>
      </c>
      <c r="AA140" s="13">
        <v>2619.85</v>
      </c>
      <c r="AB140" s="28">
        <f>AA140-X140</f>
        <v>-6.5</v>
      </c>
      <c r="AC140" s="16" t="s">
        <v>293</v>
      </c>
      <c r="AD140" s="13">
        <v>2622.85</v>
      </c>
      <c r="AE140" s="38">
        <f>AD140-AA140</f>
        <v>3</v>
      </c>
      <c r="AF140" s="16" t="s">
        <v>257</v>
      </c>
      <c r="AG140" s="13">
        <v>2621</v>
      </c>
      <c r="AH140" s="32">
        <f>AG140-AD140</f>
        <v>-1.8499999999999091</v>
      </c>
      <c r="AI140" s="16" t="s">
        <v>257</v>
      </c>
      <c r="AJ140" s="52">
        <f>AG140-E140</f>
        <v>5</v>
      </c>
      <c r="AK140" s="15">
        <v>2621</v>
      </c>
      <c r="AL140" s="32">
        <v>-1.8499999999999091</v>
      </c>
      <c r="AM140" s="16" t="s">
        <v>257</v>
      </c>
      <c r="AN140" s="13">
        <v>2602.12</v>
      </c>
      <c r="AO140" s="33">
        <f>AN140-AK140</f>
        <v>-18.880000000000109</v>
      </c>
      <c r="AP140" s="48" t="s">
        <v>413</v>
      </c>
      <c r="AQ140" s="13">
        <v>2591.5</v>
      </c>
      <c r="AR140" s="37">
        <f>AQ140-AN140</f>
        <v>-10.619999999999891</v>
      </c>
      <c r="AS140" s="48" t="s">
        <v>438</v>
      </c>
      <c r="AT140" s="13">
        <v>2608.7600000000002</v>
      </c>
      <c r="AU140" s="35">
        <f>AT140-AQ140</f>
        <v>17.260000000000218</v>
      </c>
      <c r="AV140" s="48" t="s">
        <v>457</v>
      </c>
      <c r="AW140" s="13">
        <v>2611</v>
      </c>
      <c r="AX140" s="32">
        <v>2.2399999999997817</v>
      </c>
      <c r="AY140" s="48" t="s">
        <v>481</v>
      </c>
      <c r="AZ140" s="60">
        <f>AW140-AK140</f>
        <v>-10</v>
      </c>
      <c r="BA140" s="13">
        <v>2625.85</v>
      </c>
      <c r="BB140" s="36">
        <f>BA140-AW140</f>
        <v>14.849999999999909</v>
      </c>
      <c r="BC140" s="48" t="s">
        <v>493</v>
      </c>
      <c r="BD140" s="13">
        <v>2607.85</v>
      </c>
      <c r="BE140" s="33">
        <f>BD140-BA140</f>
        <v>-18</v>
      </c>
      <c r="BF140" s="48" t="s">
        <v>529</v>
      </c>
      <c r="BG140" s="13">
        <v>2577.35</v>
      </c>
      <c r="BH140" s="33">
        <f>BG140-BD140</f>
        <v>-30.5</v>
      </c>
      <c r="BI140" s="48" t="s">
        <v>581</v>
      </c>
      <c r="BJ140" s="13">
        <v>2581.6</v>
      </c>
      <c r="BK140" s="38">
        <f>BJ140-BG140</f>
        <v>4.25</v>
      </c>
      <c r="BL140" s="48" t="s">
        <v>940</v>
      </c>
      <c r="BM140" s="13">
        <v>2581.6</v>
      </c>
      <c r="BN140" s="38">
        <f>BM140-BJ140</f>
        <v>0</v>
      </c>
      <c r="BO140" s="48" t="s">
        <v>940</v>
      </c>
    </row>
    <row r="141" spans="1:67" ht="18" customHeight="1" x14ac:dyDescent="0.25">
      <c r="A141" s="69" t="s">
        <v>125</v>
      </c>
      <c r="B141" s="68" t="s">
        <v>210</v>
      </c>
      <c r="C141" s="64" t="s">
        <v>215</v>
      </c>
      <c r="D141" s="30" t="s">
        <v>45</v>
      </c>
      <c r="E141" s="15">
        <v>646</v>
      </c>
      <c r="F141" s="16">
        <v>6</v>
      </c>
      <c r="G141" s="13">
        <v>674.5</v>
      </c>
      <c r="H141" s="18">
        <f>G141-E141</f>
        <v>28.5</v>
      </c>
      <c r="I141" s="15">
        <v>682</v>
      </c>
      <c r="J141" s="4">
        <v>42095</v>
      </c>
      <c r="K141" s="4">
        <v>5754</v>
      </c>
      <c r="L141" s="4">
        <v>729</v>
      </c>
      <c r="M141" s="4">
        <v>74</v>
      </c>
      <c r="N141" s="4">
        <v>360</v>
      </c>
      <c r="O141" s="8">
        <f>I141-G141</f>
        <v>7.5</v>
      </c>
      <c r="P141" s="5">
        <f>I141-E141</f>
        <v>36</v>
      </c>
      <c r="Q141" s="16">
        <v>6</v>
      </c>
      <c r="R141" s="13">
        <v>698.35</v>
      </c>
      <c r="S141" s="24">
        <f>R141-I141</f>
        <v>16.350000000000023</v>
      </c>
      <c r="T141" s="16">
        <v>6</v>
      </c>
      <c r="U141" s="13">
        <v>712.47</v>
      </c>
      <c r="V141" s="27">
        <f>U141-R141</f>
        <v>14.120000000000005</v>
      </c>
      <c r="W141" s="16">
        <v>7</v>
      </c>
      <c r="X141" s="13">
        <v>733.97</v>
      </c>
      <c r="Y141" s="24">
        <f>X141-U141</f>
        <v>21.5</v>
      </c>
      <c r="Z141" s="16">
        <v>7</v>
      </c>
      <c r="AA141" s="13">
        <v>746.72</v>
      </c>
      <c r="AB141" s="27">
        <f>AA141-X141</f>
        <v>12.75</v>
      </c>
      <c r="AC141" s="16">
        <v>7</v>
      </c>
      <c r="AD141" s="13">
        <v>746.72</v>
      </c>
      <c r="AE141" s="38">
        <f>AD141-AA141</f>
        <v>0</v>
      </c>
      <c r="AF141" s="16">
        <v>6</v>
      </c>
      <c r="AG141" s="13">
        <v>744</v>
      </c>
      <c r="AH141" s="32">
        <f>AG141-AD141</f>
        <v>-2.7200000000000273</v>
      </c>
      <c r="AI141" s="16">
        <v>7</v>
      </c>
      <c r="AJ141" s="50">
        <f>AG141-E141</f>
        <v>98</v>
      </c>
      <c r="AK141" s="15">
        <v>744</v>
      </c>
      <c r="AL141" s="32">
        <v>-2.7200000000000273</v>
      </c>
      <c r="AM141" s="16">
        <v>7</v>
      </c>
      <c r="AN141" s="13">
        <v>725</v>
      </c>
      <c r="AO141" s="33">
        <f>AN141-AK141</f>
        <v>-19</v>
      </c>
      <c r="AP141" s="48">
        <v>7</v>
      </c>
      <c r="AQ141" s="13">
        <v>787</v>
      </c>
      <c r="AR141" s="35">
        <f>AQ141-AN141</f>
        <v>62</v>
      </c>
      <c r="AS141" s="48">
        <v>7</v>
      </c>
      <c r="AT141" s="13">
        <v>740.38</v>
      </c>
      <c r="AU141" s="33">
        <f>AT141-AQ141</f>
        <v>-46.620000000000005</v>
      </c>
      <c r="AV141" s="48">
        <v>7</v>
      </c>
      <c r="AW141" s="13">
        <v>751</v>
      </c>
      <c r="AX141" s="36">
        <v>10.620000000000005</v>
      </c>
      <c r="AY141" s="48">
        <v>7</v>
      </c>
      <c r="AZ141" s="58">
        <f>AW141-AK141</f>
        <v>7</v>
      </c>
      <c r="BA141" s="13">
        <v>762.58</v>
      </c>
      <c r="BB141" s="36">
        <f>BA141-AW141</f>
        <v>11.580000000000041</v>
      </c>
      <c r="BC141" s="48">
        <v>7</v>
      </c>
      <c r="BD141" s="13">
        <v>759.58</v>
      </c>
      <c r="BE141" s="32">
        <f>BD141-BA141</f>
        <v>-3</v>
      </c>
      <c r="BF141" s="48">
        <v>7</v>
      </c>
      <c r="BG141" s="13">
        <v>872.83</v>
      </c>
      <c r="BH141" s="35">
        <f>BG141-BD141</f>
        <v>113.25</v>
      </c>
      <c r="BI141" s="48">
        <v>8</v>
      </c>
      <c r="BJ141" s="13">
        <v>864.83</v>
      </c>
      <c r="BK141" s="37">
        <f>BJ141-BG141</f>
        <v>-8</v>
      </c>
      <c r="BL141" s="48">
        <v>8</v>
      </c>
      <c r="BM141" s="13">
        <v>855.08</v>
      </c>
      <c r="BN141" s="56">
        <f>BM141-BJ141</f>
        <v>-9.75</v>
      </c>
      <c r="BO141" s="48">
        <v>8</v>
      </c>
    </row>
    <row r="142" spans="1:67" ht="18" customHeight="1" x14ac:dyDescent="0.25">
      <c r="A142" s="69" t="s">
        <v>126</v>
      </c>
      <c r="B142" s="68" t="s">
        <v>159</v>
      </c>
      <c r="C142" s="64" t="s">
        <v>215</v>
      </c>
      <c r="D142" s="30" t="s">
        <v>29</v>
      </c>
      <c r="E142" s="15">
        <v>1856</v>
      </c>
      <c r="F142" s="16">
        <v>18</v>
      </c>
      <c r="G142" s="13">
        <v>1868</v>
      </c>
      <c r="H142" s="21">
        <f>G142-E142</f>
        <v>12</v>
      </c>
      <c r="I142" s="15">
        <v>1870</v>
      </c>
      <c r="J142" s="4">
        <v>76162</v>
      </c>
      <c r="K142" s="4">
        <v>10510</v>
      </c>
      <c r="L142" s="4">
        <v>1339</v>
      </c>
      <c r="M142" s="4">
        <v>122</v>
      </c>
      <c r="N142" s="4">
        <v>82</v>
      </c>
      <c r="O142" s="4">
        <f>I142-G142</f>
        <v>2</v>
      </c>
      <c r="P142" s="9">
        <f>I142-E142</f>
        <v>14</v>
      </c>
      <c r="Q142" s="16">
        <v>18</v>
      </c>
      <c r="R142" s="13">
        <v>1877.6</v>
      </c>
      <c r="S142" s="27">
        <f>R142-I142</f>
        <v>7.5999999999999091</v>
      </c>
      <c r="T142" s="16">
        <v>18</v>
      </c>
      <c r="U142" s="13">
        <v>1885.6</v>
      </c>
      <c r="V142" s="27">
        <f>U142-R142</f>
        <v>8</v>
      </c>
      <c r="W142" s="16">
        <v>18</v>
      </c>
      <c r="X142" s="13">
        <v>1863.6</v>
      </c>
      <c r="Y142" s="26">
        <f>X142-U142</f>
        <v>-22</v>
      </c>
      <c r="Z142" s="16">
        <v>18</v>
      </c>
      <c r="AA142" s="13">
        <v>1867.6</v>
      </c>
      <c r="AB142" s="25">
        <f>AA142-X142</f>
        <v>4</v>
      </c>
      <c r="AC142" s="16">
        <v>18</v>
      </c>
      <c r="AD142" s="13">
        <v>1872.1</v>
      </c>
      <c r="AE142" s="38">
        <f>AD142-AA142</f>
        <v>4.5</v>
      </c>
      <c r="AF142" s="16">
        <v>18</v>
      </c>
      <c r="AG142" s="13">
        <v>1870</v>
      </c>
      <c r="AH142" s="32">
        <f>AG142-AD142</f>
        <v>-2.0999999999999091</v>
      </c>
      <c r="AI142" s="16">
        <v>18</v>
      </c>
      <c r="AJ142" s="52">
        <f>AG142-E142</f>
        <v>14</v>
      </c>
      <c r="AK142" s="15">
        <v>1870</v>
      </c>
      <c r="AL142" s="32">
        <v>-2.0999999999999091</v>
      </c>
      <c r="AM142" s="16">
        <v>18</v>
      </c>
      <c r="AN142" s="13">
        <v>1890</v>
      </c>
      <c r="AO142" s="35">
        <f>AN142-AK142</f>
        <v>20</v>
      </c>
      <c r="AP142" s="48">
        <v>18</v>
      </c>
      <c r="AQ142" s="13">
        <v>1902</v>
      </c>
      <c r="AR142" s="36">
        <f>AQ142-AN142</f>
        <v>12</v>
      </c>
      <c r="AS142" s="48">
        <v>19</v>
      </c>
      <c r="AT142" s="13">
        <v>1913</v>
      </c>
      <c r="AU142" s="36">
        <f>AT142-AQ142</f>
        <v>11</v>
      </c>
      <c r="AV142" s="48">
        <v>19</v>
      </c>
      <c r="AW142" s="13">
        <v>1915</v>
      </c>
      <c r="AX142" s="32">
        <v>2</v>
      </c>
      <c r="AY142" s="48">
        <v>19</v>
      </c>
      <c r="AZ142" s="57">
        <f>AW142-AK142</f>
        <v>45</v>
      </c>
      <c r="BA142" s="13">
        <v>1914.96</v>
      </c>
      <c r="BB142" s="32">
        <f>BA142-AW142</f>
        <v>-3.999999999996362E-2</v>
      </c>
      <c r="BC142" s="48">
        <v>19</v>
      </c>
      <c r="BD142" s="13">
        <v>1914.96</v>
      </c>
      <c r="BE142" s="32">
        <f>BD142-BA142</f>
        <v>0</v>
      </c>
      <c r="BF142" s="48">
        <v>19</v>
      </c>
      <c r="BG142" s="13">
        <v>1916.46</v>
      </c>
      <c r="BH142" s="38">
        <f>BG142-BD142</f>
        <v>1.5</v>
      </c>
      <c r="BI142" s="48">
        <v>19</v>
      </c>
      <c r="BJ142" s="13">
        <v>1916.46</v>
      </c>
      <c r="BK142" s="38">
        <f>BJ142-BG142</f>
        <v>0</v>
      </c>
      <c r="BL142" s="48">
        <v>19</v>
      </c>
      <c r="BM142" s="13">
        <v>1916.46</v>
      </c>
      <c r="BN142" s="38">
        <f>BM142-BJ142</f>
        <v>0</v>
      </c>
      <c r="BO142" s="48">
        <v>19</v>
      </c>
    </row>
    <row r="143" spans="1:67" ht="18" customHeight="1" x14ac:dyDescent="0.25">
      <c r="A143" s="65" t="s">
        <v>127</v>
      </c>
      <c r="B143" s="68" t="s">
        <v>20</v>
      </c>
      <c r="C143" s="64" t="s">
        <v>215</v>
      </c>
      <c r="D143" s="30" t="s">
        <v>29</v>
      </c>
      <c r="E143" s="15">
        <v>500</v>
      </c>
      <c r="F143" s="16">
        <v>5</v>
      </c>
      <c r="G143" s="13">
        <v>506.5</v>
      </c>
      <c r="H143" s="21">
        <f>G143-E143</f>
        <v>6.5</v>
      </c>
      <c r="I143" s="15">
        <v>500</v>
      </c>
      <c r="J143" s="4">
        <v>6316</v>
      </c>
      <c r="K143" s="4">
        <v>1231</v>
      </c>
      <c r="L143" s="4">
        <v>250</v>
      </c>
      <c r="M143" s="4">
        <v>33</v>
      </c>
      <c r="N143" s="4">
        <v>177</v>
      </c>
      <c r="O143" s="7">
        <f>I143-G143</f>
        <v>-6.5</v>
      </c>
      <c r="P143" s="4">
        <f>I143-E143</f>
        <v>0</v>
      </c>
      <c r="Q143" s="16">
        <v>5</v>
      </c>
      <c r="R143" s="13">
        <v>500</v>
      </c>
      <c r="S143" s="25">
        <f>R143-I143</f>
        <v>0</v>
      </c>
      <c r="T143" s="16">
        <v>5</v>
      </c>
      <c r="U143" s="13">
        <v>498</v>
      </c>
      <c r="V143" s="25">
        <f>U143-R143</f>
        <v>-2</v>
      </c>
      <c r="W143" s="16">
        <v>5</v>
      </c>
      <c r="X143" s="13">
        <v>483.5</v>
      </c>
      <c r="Y143" s="28">
        <f>X143-U143</f>
        <v>-14.5</v>
      </c>
      <c r="Z143" s="16">
        <v>5</v>
      </c>
      <c r="AA143" s="13">
        <v>493.5</v>
      </c>
      <c r="AB143" s="27">
        <f>AA143-X143</f>
        <v>10</v>
      </c>
      <c r="AC143" s="16">
        <v>5</v>
      </c>
      <c r="AD143" s="13">
        <v>493.5</v>
      </c>
      <c r="AE143" s="38">
        <f>AD143-AA143</f>
        <v>0</v>
      </c>
      <c r="AF143" s="16">
        <v>5</v>
      </c>
      <c r="AG143" s="13">
        <v>500</v>
      </c>
      <c r="AH143" s="32">
        <f>AG143-AD143</f>
        <v>6.5</v>
      </c>
      <c r="AI143" s="16">
        <v>5</v>
      </c>
      <c r="AJ143" s="52">
        <f>AG143-E143</f>
        <v>0</v>
      </c>
      <c r="AK143" s="15">
        <v>500</v>
      </c>
      <c r="AL143" s="32">
        <v>6.5</v>
      </c>
      <c r="AM143" s="16">
        <v>5</v>
      </c>
      <c r="AN143" s="13">
        <v>520</v>
      </c>
      <c r="AO143" s="35">
        <f>AN143-AK143</f>
        <v>20</v>
      </c>
      <c r="AP143" s="48">
        <v>5</v>
      </c>
      <c r="AQ143" s="13">
        <v>522</v>
      </c>
      <c r="AR143" s="32">
        <f>AQ143-AN143</f>
        <v>2</v>
      </c>
      <c r="AS143" s="48">
        <v>5</v>
      </c>
      <c r="AT143" s="13">
        <v>506</v>
      </c>
      <c r="AU143" s="33">
        <f>AT143-AQ143</f>
        <v>-16</v>
      </c>
      <c r="AV143" s="48">
        <v>5</v>
      </c>
      <c r="AW143" s="13">
        <v>500</v>
      </c>
      <c r="AX143" s="56">
        <v>-6</v>
      </c>
      <c r="AY143" s="48">
        <v>5</v>
      </c>
      <c r="AZ143" s="61">
        <f>AW143-AK143</f>
        <v>0</v>
      </c>
      <c r="BA143" s="13">
        <v>500</v>
      </c>
      <c r="BB143" s="32">
        <f>BA143-AW143</f>
        <v>0</v>
      </c>
      <c r="BC143" s="48">
        <v>5</v>
      </c>
      <c r="BD143" s="13">
        <v>500</v>
      </c>
      <c r="BE143" s="32">
        <f>BD143-BA143</f>
        <v>0</v>
      </c>
      <c r="BF143" s="48">
        <v>5</v>
      </c>
      <c r="BG143" s="13">
        <v>498.5</v>
      </c>
      <c r="BH143" s="32">
        <f>BG143-BD143</f>
        <v>-1.5</v>
      </c>
      <c r="BI143" s="48">
        <v>5</v>
      </c>
      <c r="BJ143" s="13">
        <v>508.5</v>
      </c>
      <c r="BK143" s="36">
        <f>BJ143-BG143</f>
        <v>10</v>
      </c>
      <c r="BL143" s="48">
        <v>5</v>
      </c>
      <c r="BM143" s="13">
        <v>508.5</v>
      </c>
      <c r="BN143" s="38">
        <f>BM143-BJ143</f>
        <v>0</v>
      </c>
      <c r="BO143" s="48">
        <v>5</v>
      </c>
    </row>
    <row r="144" spans="1:67" ht="18" customHeight="1" x14ac:dyDescent="0.25">
      <c r="A144" s="65" t="s">
        <v>429</v>
      </c>
      <c r="B144" s="68" t="s">
        <v>430</v>
      </c>
      <c r="C144" s="66" t="s">
        <v>220</v>
      </c>
      <c r="D144" s="30" t="s">
        <v>29</v>
      </c>
      <c r="E144" s="15"/>
      <c r="F144" s="16"/>
      <c r="G144" s="13"/>
      <c r="H144" s="21"/>
      <c r="I144" s="15"/>
      <c r="J144" s="4"/>
      <c r="K144" s="4"/>
      <c r="L144" s="4"/>
      <c r="M144" s="4"/>
      <c r="N144" s="4"/>
      <c r="O144" s="7"/>
      <c r="P144" s="4"/>
      <c r="Q144" s="16"/>
      <c r="R144" s="13"/>
      <c r="S144" s="25"/>
      <c r="T144" s="16"/>
      <c r="U144" s="13"/>
      <c r="V144" s="25"/>
      <c r="W144" s="16"/>
      <c r="X144" s="13"/>
      <c r="Y144" s="28"/>
      <c r="Z144" s="16"/>
      <c r="AA144" s="13"/>
      <c r="AB144" s="27"/>
      <c r="AC144" s="16"/>
      <c r="AD144" s="13"/>
      <c r="AE144" s="38"/>
      <c r="AF144" s="16"/>
      <c r="AG144" s="13"/>
      <c r="AH144" s="32"/>
      <c r="AI144" s="16"/>
      <c r="AJ144" s="52"/>
      <c r="AK144" s="15"/>
      <c r="AL144" s="32"/>
      <c r="AM144" s="16"/>
      <c r="AN144" s="13">
        <v>813</v>
      </c>
      <c r="AO144" s="32"/>
      <c r="AP144" s="48">
        <v>8</v>
      </c>
      <c r="AQ144" s="13">
        <v>813</v>
      </c>
      <c r="AR144" s="32">
        <f>AQ144-AN144</f>
        <v>0</v>
      </c>
      <c r="AS144" s="48">
        <v>8</v>
      </c>
      <c r="AT144" s="13">
        <v>813</v>
      </c>
      <c r="AU144" s="32">
        <f>AT144-AQ144</f>
        <v>0</v>
      </c>
      <c r="AV144" s="48">
        <v>8</v>
      </c>
      <c r="AW144" s="13">
        <v>799</v>
      </c>
      <c r="AX144" s="56">
        <v>-14</v>
      </c>
      <c r="AY144" s="48">
        <v>7</v>
      </c>
      <c r="AZ144" s="60">
        <f>AW144-AN144</f>
        <v>-14</v>
      </c>
      <c r="BA144" s="13">
        <v>799.46</v>
      </c>
      <c r="BB144" s="32">
        <f>BA144-AW144</f>
        <v>0.46000000000003638</v>
      </c>
      <c r="BC144" s="48">
        <v>7</v>
      </c>
      <c r="BD144" s="13">
        <v>799.46</v>
      </c>
      <c r="BE144" s="32">
        <f>BD144-BA144</f>
        <v>0</v>
      </c>
      <c r="BF144" s="48">
        <v>7</v>
      </c>
      <c r="BG144" s="13">
        <v>799.46</v>
      </c>
      <c r="BH144" s="38">
        <f>BG144-BD144</f>
        <v>0</v>
      </c>
      <c r="BI144" s="72">
        <v>7</v>
      </c>
      <c r="BJ144" s="13">
        <v>799.46</v>
      </c>
      <c r="BK144" s="38">
        <f>BJ144-BG144</f>
        <v>0</v>
      </c>
      <c r="BL144" s="48">
        <v>7</v>
      </c>
      <c r="BM144" s="13">
        <v>799.46</v>
      </c>
      <c r="BN144" s="38">
        <f>BM144-BJ144</f>
        <v>0</v>
      </c>
      <c r="BO144" s="72">
        <v>7</v>
      </c>
    </row>
    <row r="145" spans="1:67" ht="18" customHeight="1" x14ac:dyDescent="0.25">
      <c r="A145" s="65" t="s">
        <v>429</v>
      </c>
      <c r="B145" s="68" t="s">
        <v>485</v>
      </c>
      <c r="C145" s="66" t="s">
        <v>220</v>
      </c>
      <c r="D145" s="30" t="s">
        <v>73</v>
      </c>
      <c r="E145" s="15"/>
      <c r="F145" s="16"/>
      <c r="G145" s="13"/>
      <c r="H145" s="21"/>
      <c r="I145" s="15"/>
      <c r="J145" s="4"/>
      <c r="K145" s="4"/>
      <c r="L145" s="4"/>
      <c r="M145" s="4"/>
      <c r="N145" s="4"/>
      <c r="O145" s="7"/>
      <c r="P145" s="4"/>
      <c r="Q145" s="16"/>
      <c r="R145" s="13"/>
      <c r="S145" s="25"/>
      <c r="T145" s="16"/>
      <c r="U145" s="13"/>
      <c r="V145" s="25"/>
      <c r="W145" s="16"/>
      <c r="X145" s="13"/>
      <c r="Y145" s="28"/>
      <c r="Z145" s="16"/>
      <c r="AA145" s="13"/>
      <c r="AB145" s="27"/>
      <c r="AC145" s="16"/>
      <c r="AD145" s="13"/>
      <c r="AE145" s="38"/>
      <c r="AF145" s="16"/>
      <c r="AG145" s="13"/>
      <c r="AH145" s="32"/>
      <c r="AI145" s="16"/>
      <c r="AJ145" s="52"/>
      <c r="AK145" s="15"/>
      <c r="AL145" s="32"/>
      <c r="AM145" s="16"/>
      <c r="AN145" s="13"/>
      <c r="AO145" s="32"/>
      <c r="AP145" s="48"/>
      <c r="AQ145" s="13"/>
      <c r="AR145" s="32"/>
      <c r="AS145" s="48"/>
      <c r="AT145" s="13"/>
      <c r="AU145" s="32"/>
      <c r="AV145" s="48"/>
      <c r="AW145" s="13">
        <v>500</v>
      </c>
      <c r="AX145" s="32"/>
      <c r="AY145" s="48">
        <v>5</v>
      </c>
      <c r="AZ145" s="61"/>
      <c r="BA145" s="13">
        <v>500</v>
      </c>
      <c r="BB145" s="32">
        <f>BA145-AW145</f>
        <v>0</v>
      </c>
      <c r="BC145" s="48">
        <v>5</v>
      </c>
      <c r="BD145" s="13">
        <v>497.38</v>
      </c>
      <c r="BE145" s="32">
        <f>BD145-BA145</f>
        <v>-2.6200000000000045</v>
      </c>
      <c r="BF145" s="48">
        <v>5</v>
      </c>
      <c r="BG145" s="13">
        <v>492.88</v>
      </c>
      <c r="BH145" s="32">
        <f>BG145-BD145</f>
        <v>-4.5</v>
      </c>
      <c r="BI145" s="48">
        <v>5</v>
      </c>
      <c r="BJ145" s="13">
        <v>494.38</v>
      </c>
      <c r="BK145" s="38">
        <f>BJ145-BG145</f>
        <v>1.5</v>
      </c>
      <c r="BL145" s="48">
        <v>5</v>
      </c>
      <c r="BM145" s="13">
        <v>494.38</v>
      </c>
      <c r="BN145" s="38">
        <f>BM145-BJ145</f>
        <v>0</v>
      </c>
      <c r="BO145" s="48">
        <v>5</v>
      </c>
    </row>
    <row r="146" spans="1:67" ht="18" customHeight="1" x14ac:dyDescent="0.25">
      <c r="A146" s="65" t="s">
        <v>383</v>
      </c>
      <c r="B146" s="68" t="s">
        <v>384</v>
      </c>
      <c r="C146" s="66" t="s">
        <v>220</v>
      </c>
      <c r="D146" s="30" t="s">
        <v>29</v>
      </c>
      <c r="E146" s="15"/>
      <c r="F146" s="16"/>
      <c r="G146" s="13"/>
      <c r="H146" s="18"/>
      <c r="I146" s="15"/>
      <c r="J146" s="4"/>
      <c r="K146" s="4"/>
      <c r="L146" s="4"/>
      <c r="M146" s="4"/>
      <c r="N146" s="4"/>
      <c r="O146" s="6"/>
      <c r="P146" s="6"/>
      <c r="Q146" s="16"/>
      <c r="R146" s="13"/>
      <c r="S146" s="27"/>
      <c r="T146" s="16"/>
      <c r="U146" s="13"/>
      <c r="V146" s="25"/>
      <c r="W146" s="16"/>
      <c r="X146" s="13"/>
      <c r="Y146" s="25"/>
      <c r="Z146" s="16"/>
      <c r="AA146" s="13"/>
      <c r="AB146" s="25"/>
      <c r="AC146" s="16"/>
      <c r="AD146" s="13"/>
      <c r="AE146" s="38"/>
      <c r="AF146" s="16"/>
      <c r="AG146" s="13"/>
      <c r="AH146" s="32"/>
      <c r="AI146" s="16"/>
      <c r="AJ146" s="52"/>
      <c r="AK146" s="15"/>
      <c r="AL146" s="32"/>
      <c r="AM146" s="16"/>
      <c r="AN146" s="13">
        <v>795</v>
      </c>
      <c r="AO146" s="32"/>
      <c r="AP146" s="48">
        <v>7</v>
      </c>
      <c r="AQ146" s="13">
        <v>795</v>
      </c>
      <c r="AR146" s="32">
        <f>AQ146-AN146</f>
        <v>0</v>
      </c>
      <c r="AS146" s="48">
        <v>7</v>
      </c>
      <c r="AT146" s="13">
        <v>805</v>
      </c>
      <c r="AU146" s="36">
        <f>AT146-AQ146</f>
        <v>10</v>
      </c>
      <c r="AV146" s="48">
        <v>8</v>
      </c>
      <c r="AW146" s="13">
        <v>790</v>
      </c>
      <c r="AX146" s="56">
        <v>-15</v>
      </c>
      <c r="AY146" s="48">
        <v>7</v>
      </c>
      <c r="AZ146" s="61">
        <f>AW146-AN146</f>
        <v>-5</v>
      </c>
      <c r="BA146" s="13">
        <v>786.96</v>
      </c>
      <c r="BB146" s="32">
        <f>BA146-AW146</f>
        <v>-3.0399999999999636</v>
      </c>
      <c r="BC146" s="48">
        <v>7</v>
      </c>
      <c r="BD146" s="13">
        <v>792.96</v>
      </c>
      <c r="BE146" s="36">
        <f>BD146-BA146</f>
        <v>6</v>
      </c>
      <c r="BF146" s="48">
        <v>7</v>
      </c>
      <c r="BG146" s="13">
        <v>795.96</v>
      </c>
      <c r="BH146" s="38">
        <f>BG146-BD146</f>
        <v>3</v>
      </c>
      <c r="BI146" s="48">
        <v>7</v>
      </c>
      <c r="BJ146" s="13">
        <v>806.96</v>
      </c>
      <c r="BK146" s="36">
        <f>BJ146-BG146</f>
        <v>11</v>
      </c>
      <c r="BL146" s="48">
        <v>8</v>
      </c>
      <c r="BM146" s="13">
        <v>806.96</v>
      </c>
      <c r="BN146" s="38">
        <f>BM146-BJ146</f>
        <v>0</v>
      </c>
      <c r="BO146" s="48">
        <v>7</v>
      </c>
    </row>
    <row r="147" spans="1:67" ht="18" customHeight="1" x14ac:dyDescent="0.25">
      <c r="A147" s="65" t="s">
        <v>363</v>
      </c>
      <c r="B147" s="68" t="s">
        <v>364</v>
      </c>
      <c r="C147" s="64" t="s">
        <v>215</v>
      </c>
      <c r="D147" s="30" t="s">
        <v>47</v>
      </c>
      <c r="E147" s="15"/>
      <c r="F147" s="16"/>
      <c r="G147" s="13"/>
      <c r="H147" s="18"/>
      <c r="I147" s="15"/>
      <c r="J147" s="4"/>
      <c r="K147" s="4"/>
      <c r="L147" s="4"/>
      <c r="M147" s="4"/>
      <c r="N147" s="4"/>
      <c r="O147" s="6"/>
      <c r="P147" s="6"/>
      <c r="Q147" s="16"/>
      <c r="R147" s="13"/>
      <c r="S147" s="27"/>
      <c r="T147" s="16"/>
      <c r="U147" s="13"/>
      <c r="V147" s="25"/>
      <c r="W147" s="16"/>
      <c r="X147" s="13"/>
      <c r="Y147" s="25"/>
      <c r="Z147" s="16"/>
      <c r="AA147" s="13"/>
      <c r="AB147" s="25"/>
      <c r="AC147" s="16"/>
      <c r="AD147" s="13"/>
      <c r="AE147" s="38"/>
      <c r="AF147" s="16"/>
      <c r="AG147" s="13"/>
      <c r="AH147" s="32"/>
      <c r="AI147" s="16"/>
      <c r="AJ147" s="52"/>
      <c r="AK147" s="15"/>
      <c r="AL147" s="32"/>
      <c r="AM147" s="16"/>
      <c r="AN147" s="13">
        <v>500</v>
      </c>
      <c r="AO147" s="32"/>
      <c r="AP147" s="48">
        <v>5</v>
      </c>
      <c r="AQ147" s="13">
        <v>486</v>
      </c>
      <c r="AR147" s="37">
        <f>AQ147-AN147</f>
        <v>-14</v>
      </c>
      <c r="AS147" s="48">
        <v>5</v>
      </c>
      <c r="AT147" s="13">
        <v>486</v>
      </c>
      <c r="AU147" s="32">
        <f>AT147-AQ147</f>
        <v>0</v>
      </c>
      <c r="AV147" s="48">
        <v>5</v>
      </c>
      <c r="AW147" s="13">
        <v>500</v>
      </c>
      <c r="AX147" s="36">
        <v>14</v>
      </c>
      <c r="AY147" s="48">
        <v>5</v>
      </c>
      <c r="AZ147" s="61">
        <f>AW147-AN147</f>
        <v>0</v>
      </c>
      <c r="BA147" s="13">
        <v>500</v>
      </c>
      <c r="BB147" s="32">
        <f>BA147-AW147</f>
        <v>0</v>
      </c>
      <c r="BC147" s="48">
        <v>5</v>
      </c>
      <c r="BD147" s="13">
        <v>500</v>
      </c>
      <c r="BE147" s="32">
        <f>BD147-BA147</f>
        <v>0</v>
      </c>
      <c r="BF147" s="48">
        <v>5</v>
      </c>
      <c r="BG147" s="13">
        <v>506.5</v>
      </c>
      <c r="BH147" s="36">
        <f>BG147-BD147</f>
        <v>6.5</v>
      </c>
      <c r="BI147" s="48">
        <v>5</v>
      </c>
      <c r="BJ147" s="13">
        <v>506.5</v>
      </c>
      <c r="BK147" s="38">
        <f>BJ147-BG147</f>
        <v>0</v>
      </c>
      <c r="BL147" s="48">
        <v>5</v>
      </c>
      <c r="BM147" s="13">
        <v>506.5</v>
      </c>
      <c r="BN147" s="38">
        <f>BM147-BJ147</f>
        <v>0</v>
      </c>
      <c r="BO147" s="48">
        <v>5</v>
      </c>
    </row>
    <row r="148" spans="1:67" ht="18" customHeight="1" x14ac:dyDescent="0.25">
      <c r="A148" s="69" t="s">
        <v>128</v>
      </c>
      <c r="B148" s="68" t="s">
        <v>178</v>
      </c>
      <c r="C148" s="64" t="s">
        <v>215</v>
      </c>
      <c r="D148" s="30" t="s">
        <v>47</v>
      </c>
      <c r="E148" s="15">
        <v>500</v>
      </c>
      <c r="F148" s="16">
        <v>5</v>
      </c>
      <c r="G148" s="13">
        <v>504.5</v>
      </c>
      <c r="H148" s="21">
        <f>G148-E148</f>
        <v>4.5</v>
      </c>
      <c r="I148" s="15">
        <v>500</v>
      </c>
      <c r="J148" s="4">
        <v>70585</v>
      </c>
      <c r="K148" s="4">
        <v>9590</v>
      </c>
      <c r="L148" s="4">
        <v>1209</v>
      </c>
      <c r="M148" s="4">
        <v>98</v>
      </c>
      <c r="N148" s="4">
        <v>107</v>
      </c>
      <c r="O148" s="7">
        <f>I148-G148</f>
        <v>-4.5</v>
      </c>
      <c r="P148" s="4">
        <f>I148-E148</f>
        <v>0</v>
      </c>
      <c r="Q148" s="16">
        <v>5</v>
      </c>
      <c r="R148" s="13">
        <v>501</v>
      </c>
      <c r="S148" s="25">
        <f>R148-I148</f>
        <v>1</v>
      </c>
      <c r="T148" s="16">
        <v>5</v>
      </c>
      <c r="U148" s="13">
        <v>499</v>
      </c>
      <c r="V148" s="25">
        <f>U148-R148</f>
        <v>-2</v>
      </c>
      <c r="W148" s="16">
        <v>5</v>
      </c>
      <c r="X148" s="13">
        <v>499</v>
      </c>
      <c r="Y148" s="25">
        <f>X148-U148</f>
        <v>0</v>
      </c>
      <c r="Z148" s="16">
        <v>5</v>
      </c>
      <c r="AA148" s="13">
        <v>499</v>
      </c>
      <c r="AB148" s="25">
        <f>AA148-X148</f>
        <v>0</v>
      </c>
      <c r="AC148" s="16">
        <v>5</v>
      </c>
      <c r="AD148" s="13">
        <v>499</v>
      </c>
      <c r="AE148" s="38">
        <f>AD148-AA148</f>
        <v>0</v>
      </c>
      <c r="AF148" s="16">
        <v>5</v>
      </c>
      <c r="AG148" s="13">
        <v>500</v>
      </c>
      <c r="AH148" s="32">
        <f>AG148-AD148</f>
        <v>1</v>
      </c>
      <c r="AI148" s="16">
        <v>5</v>
      </c>
      <c r="AJ148" s="52">
        <f>AG148-E148</f>
        <v>0</v>
      </c>
      <c r="AK148" s="15">
        <v>500</v>
      </c>
      <c r="AL148" s="32">
        <v>1</v>
      </c>
      <c r="AM148" s="16">
        <v>5</v>
      </c>
      <c r="AN148" s="13">
        <v>500</v>
      </c>
      <c r="AO148" s="32">
        <f>AN148-AK148</f>
        <v>0</v>
      </c>
      <c r="AP148" s="48">
        <v>5</v>
      </c>
      <c r="AQ148" s="13">
        <v>500</v>
      </c>
      <c r="AR148" s="32">
        <f>AQ148-AN148</f>
        <v>0</v>
      </c>
      <c r="AS148" s="48">
        <v>5</v>
      </c>
      <c r="AT148" s="13">
        <v>500</v>
      </c>
      <c r="AU148" s="32">
        <f>AT148-AQ148</f>
        <v>0</v>
      </c>
      <c r="AV148" s="48">
        <v>5</v>
      </c>
      <c r="AW148" s="13">
        <v>500</v>
      </c>
      <c r="AX148" s="32">
        <v>0</v>
      </c>
      <c r="AY148" s="48">
        <v>5</v>
      </c>
      <c r="AZ148" s="61">
        <f>AW148-AK148</f>
        <v>0</v>
      </c>
      <c r="BA148" s="13">
        <v>500</v>
      </c>
      <c r="BB148" s="32">
        <f>BA148-AW148</f>
        <v>0</v>
      </c>
      <c r="BC148" s="48">
        <v>5</v>
      </c>
      <c r="BD148" s="13">
        <v>500</v>
      </c>
      <c r="BE148" s="32">
        <f>BD148-BA148</f>
        <v>0</v>
      </c>
      <c r="BF148" s="48">
        <v>5</v>
      </c>
      <c r="BG148" s="13">
        <v>500</v>
      </c>
      <c r="BH148" s="32">
        <f>BG148-BD148</f>
        <v>0</v>
      </c>
      <c r="BI148" s="48">
        <v>5</v>
      </c>
      <c r="BJ148" s="13">
        <v>500</v>
      </c>
      <c r="BK148" s="38">
        <f>BJ148-BG148</f>
        <v>0</v>
      </c>
      <c r="BL148" s="48">
        <v>5</v>
      </c>
      <c r="BM148" s="13">
        <v>500</v>
      </c>
      <c r="BN148" s="38">
        <f>BM148-BJ148</f>
        <v>0</v>
      </c>
      <c r="BO148" s="48">
        <v>5</v>
      </c>
    </row>
    <row r="149" spans="1:67" ht="18" customHeight="1" x14ac:dyDescent="0.25">
      <c r="A149" s="69" t="s">
        <v>129</v>
      </c>
      <c r="B149" s="68" t="s">
        <v>160</v>
      </c>
      <c r="C149" s="64" t="s">
        <v>215</v>
      </c>
      <c r="D149" s="30" t="s">
        <v>6</v>
      </c>
      <c r="E149" s="15">
        <v>510</v>
      </c>
      <c r="F149" s="16">
        <v>5</v>
      </c>
      <c r="G149" s="13">
        <v>514</v>
      </c>
      <c r="H149" s="21">
        <f>G149-E149</f>
        <v>4</v>
      </c>
      <c r="I149" s="15">
        <v>500</v>
      </c>
      <c r="J149" s="4">
        <v>50895</v>
      </c>
      <c r="K149" s="4">
        <v>6864</v>
      </c>
      <c r="L149" s="4">
        <v>841</v>
      </c>
      <c r="M149" s="4">
        <v>81</v>
      </c>
      <c r="N149" s="4">
        <v>22</v>
      </c>
      <c r="O149" s="7">
        <f>I149-G149</f>
        <v>-14</v>
      </c>
      <c r="P149" s="7">
        <f>I149-E149</f>
        <v>-10</v>
      </c>
      <c r="Q149" s="16">
        <v>5</v>
      </c>
      <c r="R149" s="13">
        <v>522</v>
      </c>
      <c r="S149" s="24">
        <f>R149-I149</f>
        <v>22</v>
      </c>
      <c r="T149" s="16">
        <v>5</v>
      </c>
      <c r="U149" s="13">
        <v>522</v>
      </c>
      <c r="V149" s="25">
        <f>U149-R149</f>
        <v>0</v>
      </c>
      <c r="W149" s="16">
        <v>5</v>
      </c>
      <c r="X149" s="13">
        <v>522</v>
      </c>
      <c r="Y149" s="25">
        <f>X149-U149</f>
        <v>0</v>
      </c>
      <c r="Z149" s="16">
        <v>5</v>
      </c>
      <c r="AA149" s="13">
        <v>526.5</v>
      </c>
      <c r="AB149" s="25">
        <f>AA149-X149</f>
        <v>4.5</v>
      </c>
      <c r="AC149" s="16">
        <v>5</v>
      </c>
      <c r="AD149" s="13">
        <v>526.5</v>
      </c>
      <c r="AE149" s="38">
        <f>AD149-AA149</f>
        <v>0</v>
      </c>
      <c r="AF149" s="16">
        <v>5</v>
      </c>
      <c r="AG149" s="13">
        <v>524</v>
      </c>
      <c r="AH149" s="32">
        <f>AG149-AD149</f>
        <v>-2.5</v>
      </c>
      <c r="AI149" s="16">
        <v>5</v>
      </c>
      <c r="AJ149" s="52">
        <f>AG149-E149</f>
        <v>14</v>
      </c>
      <c r="AK149" s="15">
        <v>524</v>
      </c>
      <c r="AL149" s="32">
        <v>-2.5</v>
      </c>
      <c r="AM149" s="16">
        <v>5</v>
      </c>
      <c r="AN149" s="13">
        <v>524</v>
      </c>
      <c r="AO149" s="32">
        <f>AN149-AK149</f>
        <v>0</v>
      </c>
      <c r="AP149" s="48">
        <v>5</v>
      </c>
      <c r="AQ149" s="13">
        <v>543</v>
      </c>
      <c r="AR149" s="35">
        <f>AQ149-AN149</f>
        <v>19</v>
      </c>
      <c r="AS149" s="48">
        <v>5</v>
      </c>
      <c r="AT149" s="13">
        <v>543</v>
      </c>
      <c r="AU149" s="32">
        <f>AT149-AQ149</f>
        <v>0</v>
      </c>
      <c r="AV149" s="48">
        <v>5</v>
      </c>
      <c r="AW149" s="13">
        <v>551</v>
      </c>
      <c r="AX149" s="36">
        <v>8</v>
      </c>
      <c r="AY149" s="48">
        <v>5</v>
      </c>
      <c r="AZ149" s="57">
        <f>AW149-AK149</f>
        <v>27</v>
      </c>
      <c r="BA149" s="13">
        <v>551.96</v>
      </c>
      <c r="BB149" s="32">
        <f>BA149-AW149</f>
        <v>0.96000000000003638</v>
      </c>
      <c r="BC149" s="48">
        <v>5</v>
      </c>
      <c r="BD149" s="13">
        <v>551.96</v>
      </c>
      <c r="BE149" s="32">
        <f>BD149-BA149</f>
        <v>0</v>
      </c>
      <c r="BF149" s="48">
        <v>5</v>
      </c>
      <c r="BG149" s="13">
        <v>561.46</v>
      </c>
      <c r="BH149" s="36">
        <f>BG149-BD149</f>
        <v>9.5</v>
      </c>
      <c r="BI149" s="48">
        <v>5</v>
      </c>
      <c r="BJ149" s="13">
        <v>561.46</v>
      </c>
      <c r="BK149" s="38">
        <f>BJ149-BG149</f>
        <v>0</v>
      </c>
      <c r="BL149" s="48">
        <v>5</v>
      </c>
      <c r="BM149" s="13">
        <v>561.46</v>
      </c>
      <c r="BN149" s="38">
        <f>BM149-BJ149</f>
        <v>0</v>
      </c>
      <c r="BO149" s="48">
        <v>5</v>
      </c>
    </row>
    <row r="150" spans="1:67" ht="18" customHeight="1" x14ac:dyDescent="0.25">
      <c r="A150" s="65" t="s">
        <v>385</v>
      </c>
      <c r="B150" s="68" t="s">
        <v>386</v>
      </c>
      <c r="C150" s="66" t="s">
        <v>220</v>
      </c>
      <c r="D150" s="30" t="s">
        <v>29</v>
      </c>
      <c r="E150" s="15"/>
      <c r="F150" s="16"/>
      <c r="G150" s="13"/>
      <c r="H150" s="18"/>
      <c r="I150" s="15"/>
      <c r="J150" s="4"/>
      <c r="K150" s="4"/>
      <c r="L150" s="4"/>
      <c r="M150" s="4"/>
      <c r="N150" s="4"/>
      <c r="O150" s="7"/>
      <c r="P150" s="5"/>
      <c r="Q150" s="16"/>
      <c r="R150" s="13"/>
      <c r="S150" s="25"/>
      <c r="T150" s="16"/>
      <c r="U150" s="13"/>
      <c r="V150" s="25"/>
      <c r="W150" s="16"/>
      <c r="X150" s="13"/>
      <c r="Y150" s="25"/>
      <c r="Z150" s="16"/>
      <c r="AA150" s="13"/>
      <c r="AB150" s="25"/>
      <c r="AC150" s="16"/>
      <c r="AD150" s="13"/>
      <c r="AE150" s="38"/>
      <c r="AF150" s="16"/>
      <c r="AG150" s="13"/>
      <c r="AH150" s="32"/>
      <c r="AI150" s="16"/>
      <c r="AJ150" s="52"/>
      <c r="AK150" s="15"/>
      <c r="AL150" s="32"/>
      <c r="AM150" s="16"/>
      <c r="AN150" s="13">
        <v>523</v>
      </c>
      <c r="AO150" s="32"/>
      <c r="AP150" s="48">
        <v>5</v>
      </c>
      <c r="AQ150" s="13">
        <v>522.5</v>
      </c>
      <c r="AR150" s="32">
        <f>AQ150-AN150</f>
        <v>-0.5</v>
      </c>
      <c r="AS150" s="48">
        <v>5</v>
      </c>
      <c r="AT150" s="13">
        <v>522.5</v>
      </c>
      <c r="AU150" s="32">
        <f>AT150-AQ150</f>
        <v>0</v>
      </c>
      <c r="AV150" s="48">
        <v>5</v>
      </c>
      <c r="AW150" s="13">
        <v>526</v>
      </c>
      <c r="AX150" s="32">
        <v>3.5</v>
      </c>
      <c r="AY150" s="48">
        <v>5</v>
      </c>
      <c r="AZ150" s="61">
        <f>AW150-AN150</f>
        <v>3</v>
      </c>
      <c r="BA150" s="13">
        <v>525.96</v>
      </c>
      <c r="BB150" s="32">
        <f>BA150-AW150</f>
        <v>-3.999999999996362E-2</v>
      </c>
      <c r="BC150" s="48">
        <v>5</v>
      </c>
      <c r="BD150" s="13">
        <v>525.96</v>
      </c>
      <c r="BE150" s="32">
        <f>BD150-BA150</f>
        <v>0</v>
      </c>
      <c r="BF150" s="48">
        <v>5</v>
      </c>
      <c r="BG150" s="13">
        <v>524.96</v>
      </c>
      <c r="BH150" s="32">
        <f>BG150-BD150</f>
        <v>-1</v>
      </c>
      <c r="BI150" s="48">
        <v>5</v>
      </c>
      <c r="BJ150" s="13">
        <v>524.96</v>
      </c>
      <c r="BK150" s="38">
        <f>BJ150-BG150</f>
        <v>0</v>
      </c>
      <c r="BL150" s="48">
        <v>5</v>
      </c>
      <c r="BM150" s="13">
        <v>524.96</v>
      </c>
      <c r="BN150" s="38">
        <f>BM150-BJ150</f>
        <v>0</v>
      </c>
      <c r="BO150" s="48">
        <v>5</v>
      </c>
    </row>
    <row r="151" spans="1:67" ht="18" customHeight="1" x14ac:dyDescent="0.25">
      <c r="A151" s="69" t="s">
        <v>130</v>
      </c>
      <c r="B151" s="68" t="s">
        <v>19</v>
      </c>
      <c r="C151" s="64" t="s">
        <v>215</v>
      </c>
      <c r="D151" s="30" t="s">
        <v>34</v>
      </c>
      <c r="E151" s="15">
        <v>573</v>
      </c>
      <c r="F151" s="16">
        <v>5</v>
      </c>
      <c r="G151" s="13">
        <v>685.75</v>
      </c>
      <c r="H151" s="18">
        <f>G151-E151</f>
        <v>112.75</v>
      </c>
      <c r="I151" s="15">
        <v>763</v>
      </c>
      <c r="J151" s="4">
        <v>4622</v>
      </c>
      <c r="K151" s="4">
        <v>701</v>
      </c>
      <c r="L151" s="4">
        <v>129</v>
      </c>
      <c r="M151" s="4">
        <v>12</v>
      </c>
      <c r="N151" s="4">
        <v>129</v>
      </c>
      <c r="O151" s="5">
        <f>I151-G151</f>
        <v>77.25</v>
      </c>
      <c r="P151" s="5">
        <f>I151-E151</f>
        <v>190</v>
      </c>
      <c r="Q151" s="16">
        <v>7</v>
      </c>
      <c r="R151" s="13">
        <v>816.72</v>
      </c>
      <c r="S151" s="24">
        <f>R151-I151</f>
        <v>53.720000000000027</v>
      </c>
      <c r="T151" s="16">
        <v>8</v>
      </c>
      <c r="U151" s="13">
        <v>832.35</v>
      </c>
      <c r="V151" s="24">
        <f>U151-R151</f>
        <v>15.629999999999995</v>
      </c>
      <c r="W151" s="16">
        <v>8</v>
      </c>
      <c r="X151" s="13">
        <v>857.6</v>
      </c>
      <c r="Y151" s="24">
        <f>X151-U151</f>
        <v>25.25</v>
      </c>
      <c r="Z151" s="16">
        <v>8</v>
      </c>
      <c r="AA151" s="13">
        <v>958.6</v>
      </c>
      <c r="AB151" s="24">
        <f>AA151-X151</f>
        <v>101</v>
      </c>
      <c r="AC151" s="16">
        <v>9</v>
      </c>
      <c r="AD151" s="13">
        <v>1051.8499999999999</v>
      </c>
      <c r="AE151" s="35">
        <f>AD151-AA151</f>
        <v>93.249999999999886</v>
      </c>
      <c r="AF151" s="16">
        <v>10</v>
      </c>
      <c r="AG151" s="13">
        <v>1055</v>
      </c>
      <c r="AH151" s="32">
        <f>AG151-AD151</f>
        <v>3.1500000000000909</v>
      </c>
      <c r="AI151" s="16">
        <v>10</v>
      </c>
      <c r="AJ151" s="49">
        <f>AG151-E151</f>
        <v>482</v>
      </c>
      <c r="AK151" s="15">
        <v>1055</v>
      </c>
      <c r="AL151" s="32">
        <v>3.1500000000000909</v>
      </c>
      <c r="AM151" s="16">
        <v>10</v>
      </c>
      <c r="AN151" s="13">
        <v>1044.75</v>
      </c>
      <c r="AO151" s="37">
        <f>AN151-AK151</f>
        <v>-10.25</v>
      </c>
      <c r="AP151" s="48">
        <v>10</v>
      </c>
      <c r="AQ151" s="13">
        <v>1080.75</v>
      </c>
      <c r="AR151" s="35">
        <f>AQ151-AN151</f>
        <v>36</v>
      </c>
      <c r="AS151" s="48">
        <v>10</v>
      </c>
      <c r="AT151" s="13">
        <v>1135.6199999999999</v>
      </c>
      <c r="AU151" s="35">
        <f>AT151-AQ151</f>
        <v>54.869999999999891</v>
      </c>
      <c r="AV151" s="48">
        <v>11</v>
      </c>
      <c r="AW151" s="13">
        <v>1200</v>
      </c>
      <c r="AX151" s="35">
        <v>64.380000000000109</v>
      </c>
      <c r="AY151" s="48">
        <v>12</v>
      </c>
      <c r="AZ151" s="57">
        <f>AW151-AK151</f>
        <v>145</v>
      </c>
      <c r="BA151" s="13">
        <v>1285.46</v>
      </c>
      <c r="BB151" s="35">
        <f>BA151-AW151</f>
        <v>85.460000000000036</v>
      </c>
      <c r="BC151" s="48">
        <v>12</v>
      </c>
      <c r="BD151" s="13">
        <v>1305.3399999999999</v>
      </c>
      <c r="BE151" s="35">
        <f>BD151-BA151</f>
        <v>19.879999999999882</v>
      </c>
      <c r="BF151" s="48">
        <v>12</v>
      </c>
      <c r="BG151" s="13">
        <v>1394.35</v>
      </c>
      <c r="BH151" s="35">
        <f>BG151-BD151</f>
        <v>89.009999999999991</v>
      </c>
      <c r="BI151" s="48">
        <v>13</v>
      </c>
      <c r="BJ151" s="13">
        <v>1423.85</v>
      </c>
      <c r="BK151" s="35">
        <f>BJ151-BG151</f>
        <v>29.5</v>
      </c>
      <c r="BL151" s="48">
        <v>14</v>
      </c>
      <c r="BM151" s="13">
        <v>1412.47</v>
      </c>
      <c r="BN151" s="56">
        <f>BM151-BJ151</f>
        <v>-11.379999999999882</v>
      </c>
      <c r="BO151" s="48">
        <v>14</v>
      </c>
    </row>
    <row r="152" spans="1:67" ht="18" customHeight="1" x14ac:dyDescent="0.25">
      <c r="A152" s="69" t="s">
        <v>233</v>
      </c>
      <c r="B152" s="68" t="s">
        <v>228</v>
      </c>
      <c r="C152" s="66" t="s">
        <v>220</v>
      </c>
      <c r="D152" s="30" t="s">
        <v>29</v>
      </c>
      <c r="E152" s="15">
        <v>532</v>
      </c>
      <c r="F152" s="16">
        <v>5</v>
      </c>
      <c r="G152" s="13">
        <v>553</v>
      </c>
      <c r="H152" s="18">
        <f>G152-E152</f>
        <v>21</v>
      </c>
      <c r="I152" s="15">
        <v>548</v>
      </c>
      <c r="J152" s="4">
        <v>45892</v>
      </c>
      <c r="K152" s="4">
        <v>6209</v>
      </c>
      <c r="L152" s="4">
        <v>768</v>
      </c>
      <c r="M152" s="4">
        <v>77</v>
      </c>
      <c r="N152" s="4">
        <v>1</v>
      </c>
      <c r="O152" s="7">
        <f>I152-G152</f>
        <v>-5</v>
      </c>
      <c r="P152" s="5">
        <f>I152-E152</f>
        <v>16</v>
      </c>
      <c r="Q152" s="16">
        <v>5</v>
      </c>
      <c r="R152" s="13">
        <v>545.1</v>
      </c>
      <c r="S152" s="25">
        <f>R152-I152</f>
        <v>-2.8999999999999773</v>
      </c>
      <c r="T152" s="16">
        <v>5</v>
      </c>
      <c r="U152" s="13">
        <v>549.6</v>
      </c>
      <c r="V152" s="25">
        <f>U152-R152</f>
        <v>4.5</v>
      </c>
      <c r="W152" s="16">
        <v>5</v>
      </c>
      <c r="X152" s="13">
        <v>547.1</v>
      </c>
      <c r="Y152" s="25">
        <f>X152-U152</f>
        <v>-2.5</v>
      </c>
      <c r="Z152" s="16">
        <v>5</v>
      </c>
      <c r="AA152" s="13">
        <v>547.1</v>
      </c>
      <c r="AB152" s="25">
        <f>AA152-X152</f>
        <v>0</v>
      </c>
      <c r="AC152" s="16">
        <v>5</v>
      </c>
      <c r="AD152" s="13">
        <v>547.1</v>
      </c>
      <c r="AE152" s="38">
        <f>AD152-AA152</f>
        <v>0</v>
      </c>
      <c r="AF152" s="16">
        <v>5</v>
      </c>
      <c r="AG152" s="13">
        <v>545</v>
      </c>
      <c r="AH152" s="32">
        <f>AG152-AD152</f>
        <v>-2.1000000000000227</v>
      </c>
      <c r="AI152" s="16">
        <v>5</v>
      </c>
      <c r="AJ152" s="52">
        <f>AG152-E152</f>
        <v>13</v>
      </c>
      <c r="AK152" s="15">
        <v>545</v>
      </c>
      <c r="AL152" s="32">
        <v>-2.1000000000000227</v>
      </c>
      <c r="AM152" s="16">
        <v>5</v>
      </c>
      <c r="AN152" s="13">
        <v>545</v>
      </c>
      <c r="AO152" s="32"/>
      <c r="AP152" s="48" t="s">
        <v>404</v>
      </c>
      <c r="AQ152" s="13">
        <v>564.5</v>
      </c>
      <c r="AR152" s="35">
        <f>AQ152-AN152</f>
        <v>19.5</v>
      </c>
      <c r="AS152" s="48">
        <v>5</v>
      </c>
      <c r="AT152" s="13">
        <v>564.5</v>
      </c>
      <c r="AU152" s="32">
        <f>AT152-AQ152</f>
        <v>0</v>
      </c>
      <c r="AV152" s="48">
        <v>5</v>
      </c>
      <c r="AW152" s="13">
        <v>560</v>
      </c>
      <c r="AX152" s="32">
        <v>-4.5</v>
      </c>
      <c r="AY152" s="48">
        <v>5</v>
      </c>
      <c r="AZ152" s="58">
        <f>AW152-AK152</f>
        <v>15</v>
      </c>
      <c r="BA152" s="13">
        <v>560.46</v>
      </c>
      <c r="BB152" s="32">
        <f>BA152-AW152</f>
        <v>0.46000000000003638</v>
      </c>
      <c r="BC152" s="48">
        <v>5</v>
      </c>
      <c r="BD152" s="13">
        <v>560.46</v>
      </c>
      <c r="BE152" s="32">
        <f>BD152-BA152</f>
        <v>0</v>
      </c>
      <c r="BF152" s="48">
        <v>5</v>
      </c>
      <c r="BG152" s="13">
        <v>560.46</v>
      </c>
      <c r="BH152" s="38">
        <f>BG152-BD152</f>
        <v>0</v>
      </c>
      <c r="BI152" s="48">
        <v>5</v>
      </c>
      <c r="BJ152" s="13">
        <v>560.46</v>
      </c>
      <c r="BK152" s="38">
        <f>BJ152-BG152</f>
        <v>0</v>
      </c>
      <c r="BL152" s="48">
        <v>5</v>
      </c>
      <c r="BM152" s="13">
        <v>560.46</v>
      </c>
      <c r="BN152" s="38">
        <f>BM152-BJ152</f>
        <v>0</v>
      </c>
      <c r="BO152" s="48">
        <v>5</v>
      </c>
    </row>
    <row r="153" spans="1:67" ht="18" customHeight="1" x14ac:dyDescent="0.25">
      <c r="A153" s="69" t="s">
        <v>131</v>
      </c>
      <c r="B153" s="68" t="s">
        <v>166</v>
      </c>
      <c r="C153" s="64" t="s">
        <v>215</v>
      </c>
      <c r="D153" s="30" t="s">
        <v>33</v>
      </c>
      <c r="E153" s="15">
        <v>729</v>
      </c>
      <c r="F153" s="16">
        <v>7</v>
      </c>
      <c r="G153" s="13">
        <v>747</v>
      </c>
      <c r="H153" s="18">
        <f>G153-E153</f>
        <v>18</v>
      </c>
      <c r="I153" s="15">
        <v>764</v>
      </c>
      <c r="J153" s="4">
        <v>22773</v>
      </c>
      <c r="K153" s="4">
        <v>3432</v>
      </c>
      <c r="L153" s="4">
        <v>484</v>
      </c>
      <c r="M153" s="4">
        <v>58</v>
      </c>
      <c r="N153" s="4">
        <v>134</v>
      </c>
      <c r="O153" s="5">
        <f>I153-G153</f>
        <v>17</v>
      </c>
      <c r="P153" s="5">
        <f>I153-E153</f>
        <v>35</v>
      </c>
      <c r="Q153" s="16">
        <v>7</v>
      </c>
      <c r="R153" s="13">
        <v>814.22</v>
      </c>
      <c r="S153" s="24">
        <f>R153-I153</f>
        <v>50.220000000000027</v>
      </c>
      <c r="T153" s="16">
        <v>8</v>
      </c>
      <c r="U153" s="13">
        <v>818.22</v>
      </c>
      <c r="V153" s="25">
        <f>U153-R153</f>
        <v>4</v>
      </c>
      <c r="W153" s="16">
        <v>8</v>
      </c>
      <c r="X153" s="13">
        <v>818.22</v>
      </c>
      <c r="Y153" s="25">
        <f>X153-U153</f>
        <v>0</v>
      </c>
      <c r="Z153" s="16">
        <v>8</v>
      </c>
      <c r="AA153" s="13">
        <v>818.22</v>
      </c>
      <c r="AB153" s="25">
        <f>AA153-X153</f>
        <v>0</v>
      </c>
      <c r="AC153" s="16">
        <v>8</v>
      </c>
      <c r="AD153" s="13">
        <v>894.22</v>
      </c>
      <c r="AE153" s="35">
        <f>AD153-AA153</f>
        <v>76</v>
      </c>
      <c r="AF153" s="16">
        <v>8</v>
      </c>
      <c r="AG153" s="13">
        <v>939</v>
      </c>
      <c r="AH153" s="32">
        <f>AG153-AD153</f>
        <v>44.779999999999973</v>
      </c>
      <c r="AI153" s="16">
        <v>9</v>
      </c>
      <c r="AJ153" s="49">
        <f>AG153-E153</f>
        <v>210</v>
      </c>
      <c r="AK153" s="15">
        <v>939</v>
      </c>
      <c r="AL153" s="32">
        <v>44.779999999999973</v>
      </c>
      <c r="AM153" s="16">
        <v>9</v>
      </c>
      <c r="AN153" s="13">
        <v>974</v>
      </c>
      <c r="AO153" s="35">
        <f>AN153-AK153</f>
        <v>35</v>
      </c>
      <c r="AP153" s="48">
        <v>9</v>
      </c>
      <c r="AQ153" s="13">
        <v>977</v>
      </c>
      <c r="AR153" s="32">
        <f>AQ153-AN153</f>
        <v>3</v>
      </c>
      <c r="AS153" s="48">
        <v>9</v>
      </c>
      <c r="AT153" s="13">
        <v>1009.5</v>
      </c>
      <c r="AU153" s="35">
        <f>AT153-AQ153</f>
        <v>32.5</v>
      </c>
      <c r="AV153" s="48">
        <v>10</v>
      </c>
      <c r="AW153" s="13">
        <v>1018</v>
      </c>
      <c r="AX153" s="36">
        <v>8.5</v>
      </c>
      <c r="AY153" s="48">
        <v>10</v>
      </c>
      <c r="AZ153" s="57">
        <f>AW153-AK153</f>
        <v>79</v>
      </c>
      <c r="BA153" s="13">
        <v>1047.46</v>
      </c>
      <c r="BB153" s="35">
        <f>BA153-AW153</f>
        <v>29.460000000000036</v>
      </c>
      <c r="BC153" s="48">
        <v>10</v>
      </c>
      <c r="BD153" s="13">
        <v>1051.58</v>
      </c>
      <c r="BE153" s="32">
        <f>BD153-BA153</f>
        <v>4.1199999999998909</v>
      </c>
      <c r="BF153" s="48">
        <v>10</v>
      </c>
      <c r="BG153" s="13">
        <v>1112.0899999999999</v>
      </c>
      <c r="BH153" s="35">
        <f>BG153-BD153</f>
        <v>60.509999999999991</v>
      </c>
      <c r="BI153" s="48">
        <v>11</v>
      </c>
      <c r="BJ153" s="13">
        <v>1128.96</v>
      </c>
      <c r="BK153" s="35">
        <f>BJ153-BG153</f>
        <v>16.870000000000118</v>
      </c>
      <c r="BL153" s="48">
        <v>11</v>
      </c>
      <c r="BM153" s="13">
        <v>1130.47</v>
      </c>
      <c r="BN153" s="38">
        <f>BM153-BJ153</f>
        <v>1.5099999999999909</v>
      </c>
      <c r="BO153" s="48">
        <v>11</v>
      </c>
    </row>
    <row r="154" spans="1:67" ht="18" customHeight="1" x14ac:dyDescent="0.25">
      <c r="A154" s="69" t="s">
        <v>132</v>
      </c>
      <c r="B154" s="68" t="s">
        <v>177</v>
      </c>
      <c r="C154" s="64" t="s">
        <v>215</v>
      </c>
      <c r="D154" s="30" t="s">
        <v>50</v>
      </c>
      <c r="E154" s="15">
        <v>1081</v>
      </c>
      <c r="F154" s="16">
        <v>10</v>
      </c>
      <c r="G154" s="13">
        <v>1089.25</v>
      </c>
      <c r="H154" s="21">
        <f>G154-E154</f>
        <v>8.25</v>
      </c>
      <c r="I154" s="15">
        <v>1078</v>
      </c>
      <c r="J154" s="4"/>
      <c r="K154" s="4"/>
      <c r="L154" s="4"/>
      <c r="M154" s="4"/>
      <c r="N154" s="4"/>
      <c r="O154" s="7">
        <f>I154-G154</f>
        <v>-11.25</v>
      </c>
      <c r="P154" s="4">
        <f>I154-E154</f>
        <v>-3</v>
      </c>
      <c r="Q154" s="16">
        <v>10</v>
      </c>
      <c r="R154" s="13">
        <v>1067.23</v>
      </c>
      <c r="S154" s="28">
        <f>R154-I154</f>
        <v>-10.769999999999982</v>
      </c>
      <c r="T154" s="16">
        <v>10</v>
      </c>
      <c r="U154" s="13">
        <v>1053.23</v>
      </c>
      <c r="V154" s="28">
        <f>U154-R154</f>
        <v>-14</v>
      </c>
      <c r="W154" s="16">
        <v>10</v>
      </c>
      <c r="X154" s="13">
        <v>1041.23</v>
      </c>
      <c r="Y154" s="28">
        <f>X154-U154</f>
        <v>-12</v>
      </c>
      <c r="Z154" s="16">
        <v>10</v>
      </c>
      <c r="AA154" s="13">
        <v>1040.48</v>
      </c>
      <c r="AB154" s="25">
        <f>AA154-X154</f>
        <v>-0.75</v>
      </c>
      <c r="AC154" s="16">
        <v>10</v>
      </c>
      <c r="AD154" s="13">
        <v>1040.48</v>
      </c>
      <c r="AE154" s="38">
        <f>AD154-AA154</f>
        <v>0</v>
      </c>
      <c r="AF154" s="16">
        <v>10</v>
      </c>
      <c r="AG154" s="13">
        <v>1030</v>
      </c>
      <c r="AH154" s="32">
        <f>AG154-AD154</f>
        <v>-10.480000000000018</v>
      </c>
      <c r="AI154" s="16">
        <v>10</v>
      </c>
      <c r="AJ154" s="53">
        <f>AG154-E154</f>
        <v>-51</v>
      </c>
      <c r="AK154" s="15">
        <v>1030</v>
      </c>
      <c r="AL154" s="32">
        <v>-10.480000000000018</v>
      </c>
      <c r="AM154" s="16">
        <v>10</v>
      </c>
      <c r="AN154" s="13">
        <v>1030</v>
      </c>
      <c r="AO154" s="32">
        <f>AN154-AK154</f>
        <v>0</v>
      </c>
      <c r="AP154" s="48">
        <v>10</v>
      </c>
      <c r="AQ154" s="13">
        <v>997.5</v>
      </c>
      <c r="AR154" s="33">
        <f>AQ154-AN154</f>
        <v>-32.5</v>
      </c>
      <c r="AS154" s="48">
        <v>9</v>
      </c>
      <c r="AT154" s="13">
        <v>989</v>
      </c>
      <c r="AU154" s="56">
        <f>AT154-AQ154</f>
        <v>-8.5</v>
      </c>
      <c r="AV154" s="48">
        <v>9</v>
      </c>
      <c r="AW154" s="13">
        <v>973</v>
      </c>
      <c r="AX154" s="33">
        <v>-16</v>
      </c>
      <c r="AY154" s="48">
        <v>9</v>
      </c>
      <c r="AZ154" s="59">
        <f>AW154-AK154</f>
        <v>-57</v>
      </c>
      <c r="BA154" s="13">
        <v>990.71</v>
      </c>
      <c r="BB154" s="35">
        <f>BA154-AW154</f>
        <v>17.710000000000036</v>
      </c>
      <c r="BC154" s="48">
        <v>9</v>
      </c>
      <c r="BD154" s="13">
        <v>990.71</v>
      </c>
      <c r="BE154" s="32">
        <f>BD154-BA154</f>
        <v>0</v>
      </c>
      <c r="BF154" s="48">
        <v>9</v>
      </c>
      <c r="BG154" s="13">
        <v>1016.21</v>
      </c>
      <c r="BH154" s="35">
        <f>BG154-BD154</f>
        <v>25.5</v>
      </c>
      <c r="BI154" s="48">
        <v>10</v>
      </c>
      <c r="BJ154" s="13">
        <v>1030.08</v>
      </c>
      <c r="BK154" s="36">
        <f>BJ154-BG154</f>
        <v>13.869999999999891</v>
      </c>
      <c r="BL154" s="48">
        <v>10</v>
      </c>
      <c r="BM154" s="13">
        <v>1030.0899999999999</v>
      </c>
      <c r="BN154" s="38">
        <f>BM154-BJ154</f>
        <v>9.9999999999909051E-3</v>
      </c>
      <c r="BO154" s="48">
        <v>10</v>
      </c>
    </row>
    <row r="155" spans="1:67" ht="18" customHeight="1" x14ac:dyDescent="0.25">
      <c r="A155" s="65" t="s">
        <v>7</v>
      </c>
      <c r="B155" s="68" t="s">
        <v>402</v>
      </c>
      <c r="C155" s="64" t="s">
        <v>215</v>
      </c>
      <c r="D155" s="30" t="s">
        <v>45</v>
      </c>
      <c r="E155" s="15">
        <v>500</v>
      </c>
      <c r="F155" s="16">
        <v>5</v>
      </c>
      <c r="G155" s="13">
        <v>478</v>
      </c>
      <c r="H155" s="22">
        <f>G155-E155</f>
        <v>-22</v>
      </c>
      <c r="I155" s="15">
        <v>500</v>
      </c>
      <c r="J155" s="4">
        <v>14289</v>
      </c>
      <c r="K155" s="4">
        <v>2357</v>
      </c>
      <c r="L155" s="4">
        <v>379</v>
      </c>
      <c r="M155" s="4">
        <v>50</v>
      </c>
      <c r="N155" s="4">
        <v>5</v>
      </c>
      <c r="O155" s="5">
        <f>I155-G155</f>
        <v>22</v>
      </c>
      <c r="P155" s="4">
        <f>I155-E155</f>
        <v>0</v>
      </c>
      <c r="Q155" s="16">
        <v>5</v>
      </c>
      <c r="R155" s="13">
        <v>500</v>
      </c>
      <c r="S155" s="25">
        <f>R155-I155</f>
        <v>0</v>
      </c>
      <c r="T155" s="16">
        <v>5</v>
      </c>
      <c r="U155" s="13">
        <v>498</v>
      </c>
      <c r="V155" s="25">
        <f>U155-R155</f>
        <v>-2</v>
      </c>
      <c r="W155" s="16">
        <v>5</v>
      </c>
      <c r="X155" s="13">
        <v>484</v>
      </c>
      <c r="Y155" s="28">
        <f>X155-U155</f>
        <v>-14</v>
      </c>
      <c r="Z155" s="16">
        <v>5</v>
      </c>
      <c r="AA155" s="13">
        <v>484</v>
      </c>
      <c r="AB155" s="25">
        <f>AA155-X155</f>
        <v>0</v>
      </c>
      <c r="AC155" s="16">
        <v>5</v>
      </c>
      <c r="AD155" s="13">
        <v>493</v>
      </c>
      <c r="AE155" s="36">
        <f>AD155-AA155</f>
        <v>9</v>
      </c>
      <c r="AF155" s="16">
        <v>5</v>
      </c>
      <c r="AG155" s="13">
        <v>500</v>
      </c>
      <c r="AH155" s="32">
        <f>AG155-AD155</f>
        <v>7</v>
      </c>
      <c r="AI155" s="16">
        <v>5</v>
      </c>
      <c r="AJ155" s="52">
        <f>AG155-E155</f>
        <v>0</v>
      </c>
      <c r="AK155" s="15">
        <v>500</v>
      </c>
      <c r="AL155" s="32">
        <v>7</v>
      </c>
      <c r="AM155" s="16">
        <v>5</v>
      </c>
      <c r="AN155" s="13">
        <v>499.5</v>
      </c>
      <c r="AO155" s="32">
        <f>AN155-AK155</f>
        <v>-0.5</v>
      </c>
      <c r="AP155" s="48">
        <v>5</v>
      </c>
      <c r="AQ155" s="13">
        <v>519.5</v>
      </c>
      <c r="AR155" s="35">
        <f>AQ155-AN155</f>
        <v>20</v>
      </c>
      <c r="AS155" s="48">
        <v>5</v>
      </c>
      <c r="AT155" s="13">
        <v>512.5</v>
      </c>
      <c r="AU155" s="56">
        <f>AT155-AQ155</f>
        <v>-7</v>
      </c>
      <c r="AV155" s="48">
        <v>5</v>
      </c>
      <c r="AW155" s="13">
        <v>502</v>
      </c>
      <c r="AX155" s="56">
        <v>-10.5</v>
      </c>
      <c r="AY155" s="48">
        <v>5</v>
      </c>
      <c r="AZ155" s="61">
        <f>AW155-AK155</f>
        <v>2</v>
      </c>
      <c r="BA155" s="13">
        <v>502.46</v>
      </c>
      <c r="BB155" s="32">
        <f>BA155-AW155</f>
        <v>0.45999999999997954</v>
      </c>
      <c r="BC155" s="48">
        <v>5</v>
      </c>
      <c r="BD155" s="13">
        <v>502.46</v>
      </c>
      <c r="BE155" s="32">
        <f>BD155-BA155</f>
        <v>0</v>
      </c>
      <c r="BF155" s="48">
        <v>5</v>
      </c>
      <c r="BG155" s="13">
        <v>485.96</v>
      </c>
      <c r="BH155" s="33">
        <f>BG155-BD155</f>
        <v>-16.5</v>
      </c>
      <c r="BI155" s="48">
        <v>5</v>
      </c>
      <c r="BJ155" s="13">
        <v>479.96</v>
      </c>
      <c r="BK155" s="37">
        <f>BJ155-BG155</f>
        <v>-6</v>
      </c>
      <c r="BL155" s="48">
        <v>5</v>
      </c>
      <c r="BM155" s="13">
        <v>479.96</v>
      </c>
      <c r="BN155" s="38">
        <f>BM155-BJ155</f>
        <v>0</v>
      </c>
      <c r="BO155" s="48">
        <v>5</v>
      </c>
    </row>
    <row r="156" spans="1:67" ht="18" customHeight="1" x14ac:dyDescent="0.25">
      <c r="A156" s="69" t="s">
        <v>7</v>
      </c>
      <c r="B156" s="68" t="s">
        <v>167</v>
      </c>
      <c r="C156" s="64" t="s">
        <v>215</v>
      </c>
      <c r="D156" s="30" t="s">
        <v>47</v>
      </c>
      <c r="E156" s="15">
        <v>1245</v>
      </c>
      <c r="F156" s="16">
        <v>12</v>
      </c>
      <c r="G156" s="13">
        <v>1269.3800000000001</v>
      </c>
      <c r="H156" s="18">
        <f>G156-E156</f>
        <v>24.380000000000109</v>
      </c>
      <c r="I156" s="15">
        <v>1275</v>
      </c>
      <c r="J156" s="4">
        <v>228</v>
      </c>
      <c r="K156" s="4">
        <v>48</v>
      </c>
      <c r="L156" s="4">
        <v>16</v>
      </c>
      <c r="M156" s="4">
        <v>5</v>
      </c>
      <c r="N156" s="4">
        <v>2</v>
      </c>
      <c r="O156" s="8">
        <f>I156-G156</f>
        <v>5.6199999999998909</v>
      </c>
      <c r="P156" s="5">
        <f>I156-E156</f>
        <v>30</v>
      </c>
      <c r="Q156" s="16">
        <v>12</v>
      </c>
      <c r="R156" s="13">
        <v>1278.6099999999999</v>
      </c>
      <c r="S156" s="25">
        <f>R156-I156</f>
        <v>3.6099999999999</v>
      </c>
      <c r="T156" s="16">
        <v>12</v>
      </c>
      <c r="U156" s="13">
        <v>1334.61</v>
      </c>
      <c r="V156" s="24">
        <f>U156-R156</f>
        <v>56</v>
      </c>
      <c r="W156" s="16">
        <v>13</v>
      </c>
      <c r="X156" s="13">
        <v>1406.61</v>
      </c>
      <c r="Y156" s="24">
        <f>X156-U156</f>
        <v>72</v>
      </c>
      <c r="Z156" s="16">
        <v>14</v>
      </c>
      <c r="AA156" s="13">
        <v>1451.86</v>
      </c>
      <c r="AB156" s="24">
        <f>AA156-X156</f>
        <v>45.25</v>
      </c>
      <c r="AC156" s="16">
        <v>12</v>
      </c>
      <c r="AD156" s="13">
        <v>1451.86</v>
      </c>
      <c r="AE156" s="38">
        <f>AD156-AA156</f>
        <v>0</v>
      </c>
      <c r="AF156" s="16">
        <v>14</v>
      </c>
      <c r="AG156" s="13">
        <v>1494</v>
      </c>
      <c r="AH156" s="32">
        <f>AG156-AD156</f>
        <v>42.1400000000001</v>
      </c>
      <c r="AI156" s="16">
        <v>14</v>
      </c>
      <c r="AJ156" s="49">
        <f>AG156-E156</f>
        <v>249</v>
      </c>
      <c r="AK156" s="15">
        <v>1494</v>
      </c>
      <c r="AL156" s="32">
        <v>42.1400000000001</v>
      </c>
      <c r="AM156" s="16">
        <v>14</v>
      </c>
      <c r="AN156" s="13">
        <v>1536</v>
      </c>
      <c r="AO156" s="35">
        <f>AN156-AK156</f>
        <v>42</v>
      </c>
      <c r="AP156" s="48">
        <v>15</v>
      </c>
      <c r="AQ156" s="13">
        <v>1556</v>
      </c>
      <c r="AR156" s="35">
        <f>AQ156-AN156</f>
        <v>20</v>
      </c>
      <c r="AS156" s="48">
        <v>15</v>
      </c>
      <c r="AT156" s="13">
        <v>1664.25</v>
      </c>
      <c r="AU156" s="35">
        <f>AT156-AQ156</f>
        <v>108.25</v>
      </c>
      <c r="AV156" s="48">
        <v>16</v>
      </c>
      <c r="AW156" s="13">
        <v>1673</v>
      </c>
      <c r="AX156" s="36">
        <v>8.75</v>
      </c>
      <c r="AY156" s="48">
        <v>16</v>
      </c>
      <c r="AZ156" s="57">
        <f>AW156-AK156</f>
        <v>179</v>
      </c>
      <c r="BA156" s="13">
        <v>1732.08</v>
      </c>
      <c r="BB156" s="35">
        <f>BA156-AW156</f>
        <v>59.079999999999927</v>
      </c>
      <c r="BC156" s="48">
        <v>17</v>
      </c>
      <c r="BD156" s="13">
        <v>1729.34</v>
      </c>
      <c r="BE156" s="32">
        <f>BD156-BA156</f>
        <v>-2.7400000000000091</v>
      </c>
      <c r="BF156" s="48">
        <v>17</v>
      </c>
      <c r="BG156" s="13">
        <v>1733.34</v>
      </c>
      <c r="BH156" s="38">
        <f>BG156-BD156</f>
        <v>4</v>
      </c>
      <c r="BI156" s="48">
        <v>17</v>
      </c>
      <c r="BJ156" s="13">
        <v>1767.71</v>
      </c>
      <c r="BK156" s="35">
        <f>BJ156-BG156</f>
        <v>34.370000000000118</v>
      </c>
      <c r="BL156" s="48">
        <v>17</v>
      </c>
      <c r="BM156" s="13">
        <v>1912.85</v>
      </c>
      <c r="BN156" s="35">
        <f>BM156-BJ156</f>
        <v>145.13999999999987</v>
      </c>
      <c r="BO156" s="48">
        <v>19</v>
      </c>
    </row>
    <row r="157" spans="1:67" ht="18" customHeight="1" x14ac:dyDescent="0.25">
      <c r="A157" s="65" t="s">
        <v>387</v>
      </c>
      <c r="B157" s="68" t="s">
        <v>388</v>
      </c>
      <c r="C157" s="66" t="s">
        <v>220</v>
      </c>
      <c r="D157" s="30" t="s">
        <v>45</v>
      </c>
      <c r="E157" s="15"/>
      <c r="F157" s="16"/>
      <c r="G157" s="13"/>
      <c r="H157" s="21"/>
      <c r="I157" s="15"/>
      <c r="J157" s="4"/>
      <c r="K157" s="4"/>
      <c r="L157" s="4"/>
      <c r="M157" s="4"/>
      <c r="N157" s="4"/>
      <c r="O157" s="7"/>
      <c r="P157" s="4"/>
      <c r="Q157" s="16"/>
      <c r="R157" s="13"/>
      <c r="S157" s="24"/>
      <c r="T157" s="16"/>
      <c r="U157" s="13"/>
      <c r="V157" s="28"/>
      <c r="W157" s="16"/>
      <c r="X157" s="13"/>
      <c r="Y157" s="28"/>
      <c r="Z157" s="16"/>
      <c r="AA157" s="13"/>
      <c r="AB157" s="25"/>
      <c r="AC157" s="16"/>
      <c r="AD157" s="13"/>
      <c r="AE157" s="35"/>
      <c r="AF157" s="16"/>
      <c r="AG157" s="13"/>
      <c r="AH157" s="32"/>
      <c r="AI157" s="16"/>
      <c r="AJ157" s="52"/>
      <c r="AK157" s="15"/>
      <c r="AL157" s="32"/>
      <c r="AM157" s="16"/>
      <c r="AN157" s="13">
        <v>571</v>
      </c>
      <c r="AO157" s="32"/>
      <c r="AP157" s="48">
        <v>5</v>
      </c>
      <c r="AQ157" s="13">
        <v>558</v>
      </c>
      <c r="AR157" s="37">
        <f>AQ157-AN157</f>
        <v>-13</v>
      </c>
      <c r="AS157" s="48">
        <v>5</v>
      </c>
      <c r="AT157" s="13">
        <v>558</v>
      </c>
      <c r="AU157" s="32">
        <f>AT157-AQ157</f>
        <v>0</v>
      </c>
      <c r="AV157" s="48">
        <v>5</v>
      </c>
      <c r="AW157" s="13">
        <v>563</v>
      </c>
      <c r="AX157" s="36">
        <v>5</v>
      </c>
      <c r="AY157" s="48">
        <v>5</v>
      </c>
      <c r="AZ157" s="60">
        <f>AW157-AN157</f>
        <v>-8</v>
      </c>
      <c r="BA157" s="13">
        <v>556.46</v>
      </c>
      <c r="BB157" s="56">
        <f>BA157-AW157</f>
        <v>-6.5399999999999636</v>
      </c>
      <c r="BC157" s="48">
        <v>5</v>
      </c>
      <c r="BD157" s="13">
        <v>565.46</v>
      </c>
      <c r="BE157" s="36">
        <f>BD157-BA157</f>
        <v>9</v>
      </c>
      <c r="BF157" s="48">
        <v>5</v>
      </c>
      <c r="BG157" s="13">
        <v>572.46</v>
      </c>
      <c r="BH157" s="36">
        <f>BG157-BD157</f>
        <v>7</v>
      </c>
      <c r="BI157" s="48">
        <v>5</v>
      </c>
      <c r="BJ157" s="13">
        <v>572.46</v>
      </c>
      <c r="BK157" s="38">
        <f>BJ157-BG157</f>
        <v>0</v>
      </c>
      <c r="BL157" s="48">
        <v>5</v>
      </c>
      <c r="BM157" s="13">
        <v>572.46</v>
      </c>
      <c r="BN157" s="38">
        <f>BM157-BJ157</f>
        <v>0</v>
      </c>
      <c r="BO157" s="48">
        <v>5</v>
      </c>
    </row>
    <row r="158" spans="1:67" ht="18" customHeight="1" x14ac:dyDescent="0.25">
      <c r="A158" s="65" t="s">
        <v>365</v>
      </c>
      <c r="B158" s="68" t="s">
        <v>366</v>
      </c>
      <c r="C158" s="64" t="s">
        <v>215</v>
      </c>
      <c r="D158" s="30" t="s">
        <v>45</v>
      </c>
      <c r="E158" s="15"/>
      <c r="F158" s="16"/>
      <c r="G158" s="13"/>
      <c r="H158" s="21"/>
      <c r="I158" s="15"/>
      <c r="J158" s="4"/>
      <c r="K158" s="4"/>
      <c r="L158" s="4"/>
      <c r="M158" s="4"/>
      <c r="N158" s="4"/>
      <c r="O158" s="7"/>
      <c r="P158" s="4"/>
      <c r="Q158" s="16"/>
      <c r="R158" s="13"/>
      <c r="S158" s="24"/>
      <c r="T158" s="16"/>
      <c r="U158" s="13"/>
      <c r="V158" s="28"/>
      <c r="W158" s="16"/>
      <c r="X158" s="13"/>
      <c r="Y158" s="28"/>
      <c r="Z158" s="16"/>
      <c r="AA158" s="13"/>
      <c r="AB158" s="25"/>
      <c r="AC158" s="16"/>
      <c r="AD158" s="13"/>
      <c r="AE158" s="35"/>
      <c r="AF158" s="16"/>
      <c r="AG158" s="13"/>
      <c r="AH158" s="32"/>
      <c r="AI158" s="16"/>
      <c r="AJ158" s="52"/>
      <c r="AK158" s="15"/>
      <c r="AL158" s="32"/>
      <c r="AM158" s="16"/>
      <c r="AN158" s="13">
        <v>477</v>
      </c>
      <c r="AO158" s="32"/>
      <c r="AP158" s="48">
        <v>5</v>
      </c>
      <c r="AQ158" s="13">
        <v>479.5</v>
      </c>
      <c r="AR158" s="32">
        <f>AQ158-AN158</f>
        <v>2.5</v>
      </c>
      <c r="AS158" s="48">
        <v>5</v>
      </c>
      <c r="AT158" s="13">
        <v>495</v>
      </c>
      <c r="AU158" s="35">
        <f>AT158-AQ158</f>
        <v>15.5</v>
      </c>
      <c r="AV158" s="48">
        <v>5</v>
      </c>
      <c r="AW158" s="13">
        <v>500</v>
      </c>
      <c r="AX158" s="36">
        <v>5</v>
      </c>
      <c r="AY158" s="48">
        <v>5</v>
      </c>
      <c r="AZ158" s="57">
        <f>AW158-AN158</f>
        <v>23</v>
      </c>
      <c r="BA158" s="13">
        <v>492.5</v>
      </c>
      <c r="BB158" s="56">
        <f>BA158-AW158</f>
        <v>-7.5</v>
      </c>
      <c r="BC158" s="48">
        <v>5</v>
      </c>
      <c r="BD158" s="13">
        <v>483</v>
      </c>
      <c r="BE158" s="56">
        <f>BD158-BA158</f>
        <v>-9.5</v>
      </c>
      <c r="BF158" s="48">
        <v>5</v>
      </c>
      <c r="BG158" s="13">
        <v>481.5</v>
      </c>
      <c r="BH158" s="32">
        <f>BG158-BD158</f>
        <v>-1.5</v>
      </c>
      <c r="BI158" s="48">
        <v>5</v>
      </c>
      <c r="BJ158" s="13">
        <v>473</v>
      </c>
      <c r="BK158" s="37">
        <f>BJ158-BG158</f>
        <v>-8.5</v>
      </c>
      <c r="BL158" s="48">
        <v>5</v>
      </c>
      <c r="BM158" s="13">
        <v>473</v>
      </c>
      <c r="BN158" s="38">
        <f>BM158-BJ158</f>
        <v>0</v>
      </c>
      <c r="BO158" s="48">
        <v>5</v>
      </c>
    </row>
    <row r="159" spans="1:67" ht="18" customHeight="1" x14ac:dyDescent="0.25">
      <c r="A159" s="69" t="s">
        <v>133</v>
      </c>
      <c r="B159" s="68" t="s">
        <v>164</v>
      </c>
      <c r="C159" s="64" t="s">
        <v>215</v>
      </c>
      <c r="D159" s="30" t="s">
        <v>28</v>
      </c>
      <c r="E159" s="15">
        <v>500</v>
      </c>
      <c r="F159" s="16">
        <v>5</v>
      </c>
      <c r="G159" s="13">
        <v>502</v>
      </c>
      <c r="H159" s="19">
        <f>G159-E159</f>
        <v>2</v>
      </c>
      <c r="I159" s="15">
        <v>500</v>
      </c>
      <c r="J159" s="4">
        <v>3846</v>
      </c>
      <c r="K159" s="4">
        <v>597</v>
      </c>
      <c r="L159" s="4">
        <v>108</v>
      </c>
      <c r="M159" s="4">
        <v>8</v>
      </c>
      <c r="N159" s="4">
        <v>108</v>
      </c>
      <c r="O159" s="4">
        <f>I159-G159</f>
        <v>-2</v>
      </c>
      <c r="P159" s="4">
        <f>I159-E159</f>
        <v>0</v>
      </c>
      <c r="Q159" s="16">
        <v>5</v>
      </c>
      <c r="R159" s="13">
        <v>503.5</v>
      </c>
      <c r="S159" s="25">
        <f>R159-I159</f>
        <v>3.5</v>
      </c>
      <c r="T159" s="16">
        <v>5</v>
      </c>
      <c r="U159" s="13">
        <v>503.5</v>
      </c>
      <c r="V159" s="25">
        <f>U159-R159</f>
        <v>0</v>
      </c>
      <c r="W159" s="16">
        <v>5</v>
      </c>
      <c r="X159" s="13">
        <v>503.5</v>
      </c>
      <c r="Y159" s="25">
        <f>X159-U159</f>
        <v>0</v>
      </c>
      <c r="Z159" s="16">
        <v>5</v>
      </c>
      <c r="AA159" s="13">
        <v>503.5</v>
      </c>
      <c r="AB159" s="25">
        <f>AA159-X159</f>
        <v>0</v>
      </c>
      <c r="AC159" s="16">
        <v>5</v>
      </c>
      <c r="AD159" s="13">
        <v>503.5</v>
      </c>
      <c r="AE159" s="38">
        <f>AD159-AA159</f>
        <v>0</v>
      </c>
      <c r="AF159" s="16">
        <v>5</v>
      </c>
      <c r="AG159" s="13">
        <v>501</v>
      </c>
      <c r="AH159" s="32">
        <f>AG159-AD159</f>
        <v>-2.5</v>
      </c>
      <c r="AI159" s="16">
        <v>5</v>
      </c>
      <c r="AJ159" s="52">
        <f>AG159-E159</f>
        <v>1</v>
      </c>
      <c r="AK159" s="15">
        <v>501</v>
      </c>
      <c r="AL159" s="32">
        <v>-2.5</v>
      </c>
      <c r="AM159" s="16">
        <v>5</v>
      </c>
      <c r="AN159" s="13">
        <v>501</v>
      </c>
      <c r="AO159" s="32">
        <f>AN159-AK159</f>
        <v>0</v>
      </c>
      <c r="AP159" s="48">
        <v>5</v>
      </c>
      <c r="AQ159" s="13">
        <v>492</v>
      </c>
      <c r="AR159" s="37">
        <f>AQ159-AN159</f>
        <v>-9</v>
      </c>
      <c r="AS159" s="48">
        <v>5</v>
      </c>
      <c r="AT159" s="13">
        <v>490.75</v>
      </c>
      <c r="AU159" s="32">
        <f>AT159-AQ159</f>
        <v>-1.25</v>
      </c>
      <c r="AV159" s="48">
        <v>5</v>
      </c>
      <c r="AW159" s="13">
        <v>500</v>
      </c>
      <c r="AX159" s="36">
        <v>9.25</v>
      </c>
      <c r="AY159" s="48">
        <v>5</v>
      </c>
      <c r="AZ159" s="61">
        <f>AW159-AK159</f>
        <v>-1</v>
      </c>
      <c r="BA159" s="13">
        <v>499.75</v>
      </c>
      <c r="BB159" s="32">
        <f>BA159-AW159</f>
        <v>-0.25</v>
      </c>
      <c r="BC159" s="48">
        <v>5</v>
      </c>
      <c r="BD159" s="13">
        <v>499.75</v>
      </c>
      <c r="BE159" s="32">
        <f>BD159-BA159</f>
        <v>0</v>
      </c>
      <c r="BF159" s="48">
        <v>5</v>
      </c>
      <c r="BG159" s="13">
        <v>498.75</v>
      </c>
      <c r="BH159" s="32">
        <f>BG159-BD159</f>
        <v>-1</v>
      </c>
      <c r="BI159" s="48">
        <v>5</v>
      </c>
      <c r="BJ159" s="13">
        <v>503.75</v>
      </c>
      <c r="BK159" s="36">
        <f>BJ159-BG159</f>
        <v>5</v>
      </c>
      <c r="BL159" s="48">
        <v>5</v>
      </c>
      <c r="BM159" s="13">
        <v>503.75</v>
      </c>
      <c r="BN159" s="38">
        <f>BM159-BJ159</f>
        <v>0</v>
      </c>
      <c r="BO159" s="48">
        <v>5</v>
      </c>
    </row>
    <row r="160" spans="1:67" ht="18" customHeight="1" x14ac:dyDescent="0.25">
      <c r="A160" s="69" t="s">
        <v>229</v>
      </c>
      <c r="B160" s="68" t="s">
        <v>230</v>
      </c>
      <c r="C160" s="66" t="s">
        <v>220</v>
      </c>
      <c r="D160" s="30" t="s">
        <v>29</v>
      </c>
      <c r="E160" s="15">
        <v>628</v>
      </c>
      <c r="F160" s="16">
        <v>6</v>
      </c>
      <c r="G160" s="13">
        <v>617.63</v>
      </c>
      <c r="H160" s="20">
        <f>G160-E160</f>
        <v>-10.370000000000005</v>
      </c>
      <c r="I160" s="15">
        <v>604</v>
      </c>
      <c r="J160" s="4">
        <v>234</v>
      </c>
      <c r="K160" s="4">
        <v>51</v>
      </c>
      <c r="L160" s="4">
        <v>17</v>
      </c>
      <c r="M160" s="4">
        <v>6</v>
      </c>
      <c r="N160" s="4">
        <v>15</v>
      </c>
      <c r="O160" s="7">
        <f>I160-G160</f>
        <v>-13.629999999999995</v>
      </c>
      <c r="P160" s="6">
        <f>I160-E160</f>
        <v>-24</v>
      </c>
      <c r="Q160" s="16">
        <v>6</v>
      </c>
      <c r="R160" s="13">
        <v>620.22</v>
      </c>
      <c r="S160" s="24">
        <f>R160-I160</f>
        <v>16.220000000000027</v>
      </c>
      <c r="T160" s="16">
        <v>6</v>
      </c>
      <c r="U160" s="13">
        <v>616.72</v>
      </c>
      <c r="V160" s="25">
        <f>U160-R160</f>
        <v>-3.5</v>
      </c>
      <c r="W160" s="16">
        <v>6</v>
      </c>
      <c r="X160" s="13">
        <v>616.72</v>
      </c>
      <c r="Y160" s="25">
        <f>X160-U160</f>
        <v>0</v>
      </c>
      <c r="Z160" s="16">
        <v>6</v>
      </c>
      <c r="AA160" s="13">
        <v>616.72</v>
      </c>
      <c r="AB160" s="25">
        <f>AA160-X160</f>
        <v>0</v>
      </c>
      <c r="AC160" s="16">
        <v>6</v>
      </c>
      <c r="AD160" s="13">
        <v>616.72</v>
      </c>
      <c r="AE160" s="38">
        <f>AD160-AA160</f>
        <v>0</v>
      </c>
      <c r="AF160" s="16">
        <v>6</v>
      </c>
      <c r="AG160" s="13">
        <v>614</v>
      </c>
      <c r="AH160" s="32">
        <f>AG160-AD160</f>
        <v>-2.7200000000000273</v>
      </c>
      <c r="AI160" s="16">
        <v>6</v>
      </c>
      <c r="AJ160" s="52">
        <f>AG160-E160</f>
        <v>-14</v>
      </c>
      <c r="AK160" s="15">
        <v>614</v>
      </c>
      <c r="AL160" s="32">
        <v>-2.7200000000000273</v>
      </c>
      <c r="AM160" s="16">
        <v>6</v>
      </c>
      <c r="AN160" s="13">
        <v>614</v>
      </c>
      <c r="AO160" s="32">
        <f>AN160-AK160</f>
        <v>0</v>
      </c>
      <c r="AP160" s="48">
        <v>6</v>
      </c>
      <c r="AQ160" s="13">
        <v>614</v>
      </c>
      <c r="AR160" s="32">
        <f>AQ160-AN160</f>
        <v>0</v>
      </c>
      <c r="AS160" s="48">
        <v>6</v>
      </c>
      <c r="AT160" s="13">
        <v>614</v>
      </c>
      <c r="AU160" s="32">
        <f>AT160-AQ160</f>
        <v>0</v>
      </c>
      <c r="AV160" s="48">
        <v>6</v>
      </c>
      <c r="AW160" s="13">
        <v>605</v>
      </c>
      <c r="AX160" s="56">
        <v>-9</v>
      </c>
      <c r="AY160" s="48">
        <v>6</v>
      </c>
      <c r="AZ160" s="60">
        <f>AW160-AK160</f>
        <v>-9</v>
      </c>
      <c r="BA160" s="13">
        <v>605.46</v>
      </c>
      <c r="BB160" s="32">
        <f>BA160-AW160</f>
        <v>0.46000000000003638</v>
      </c>
      <c r="BC160" s="48">
        <v>6</v>
      </c>
      <c r="BD160" s="13">
        <v>605.46</v>
      </c>
      <c r="BE160" s="32">
        <f>BD160-BA160</f>
        <v>0</v>
      </c>
      <c r="BF160" s="48">
        <v>6</v>
      </c>
      <c r="BG160" s="13">
        <v>605.46</v>
      </c>
      <c r="BH160" s="38">
        <f>BG160-BD160</f>
        <v>0</v>
      </c>
      <c r="BI160" s="48">
        <v>6</v>
      </c>
      <c r="BJ160" s="13">
        <v>605.46</v>
      </c>
      <c r="BK160" s="38">
        <f>BJ160-BG160</f>
        <v>0</v>
      </c>
      <c r="BL160" s="48">
        <v>6</v>
      </c>
      <c r="BM160" s="13">
        <v>605.46</v>
      </c>
      <c r="BN160" s="38">
        <f>BM160-BJ160</f>
        <v>0</v>
      </c>
      <c r="BO160" s="48">
        <v>6</v>
      </c>
    </row>
    <row r="161" spans="1:67" ht="18" customHeight="1" x14ac:dyDescent="0.25">
      <c r="A161" s="65" t="s">
        <v>367</v>
      </c>
      <c r="B161" s="68" t="s">
        <v>368</v>
      </c>
      <c r="C161" s="64" t="s">
        <v>215</v>
      </c>
      <c r="D161" s="30" t="s">
        <v>45</v>
      </c>
      <c r="E161" s="15"/>
      <c r="F161" s="16"/>
      <c r="G161" s="13"/>
      <c r="H161" s="20"/>
      <c r="I161" s="15"/>
      <c r="J161" s="4"/>
      <c r="K161" s="4"/>
      <c r="L161" s="4"/>
      <c r="M161" s="4"/>
      <c r="N161" s="4"/>
      <c r="O161" s="7"/>
      <c r="P161" s="6"/>
      <c r="Q161" s="16"/>
      <c r="R161" s="13"/>
      <c r="S161" s="24"/>
      <c r="T161" s="16"/>
      <c r="U161" s="13"/>
      <c r="V161" s="25"/>
      <c r="W161" s="16"/>
      <c r="X161" s="13"/>
      <c r="Y161" s="25"/>
      <c r="Z161" s="16"/>
      <c r="AA161" s="13"/>
      <c r="AB161" s="25"/>
      <c r="AC161" s="16"/>
      <c r="AD161" s="13"/>
      <c r="AE161" s="38"/>
      <c r="AF161" s="16"/>
      <c r="AG161" s="13"/>
      <c r="AH161" s="32"/>
      <c r="AI161" s="16"/>
      <c r="AJ161" s="52"/>
      <c r="AK161" s="15"/>
      <c r="AL161" s="32"/>
      <c r="AM161" s="16"/>
      <c r="AN161" s="13">
        <v>500</v>
      </c>
      <c r="AO161" s="32"/>
      <c r="AP161" s="48">
        <v>5</v>
      </c>
      <c r="AQ161" s="13">
        <v>522</v>
      </c>
      <c r="AR161" s="35">
        <f>AQ161-AN161</f>
        <v>22</v>
      </c>
      <c r="AS161" s="48">
        <v>5</v>
      </c>
      <c r="AT161" s="13">
        <v>543.5</v>
      </c>
      <c r="AU161" s="35">
        <f>AT161-AQ161</f>
        <v>21.5</v>
      </c>
      <c r="AV161" s="48">
        <v>5</v>
      </c>
      <c r="AW161" s="13">
        <v>529</v>
      </c>
      <c r="AX161" s="56">
        <v>-14.5</v>
      </c>
      <c r="AY161" s="48">
        <v>5</v>
      </c>
      <c r="AZ161" s="57">
        <f>AW161-AN161</f>
        <v>29</v>
      </c>
      <c r="BA161" s="13">
        <v>518.96</v>
      </c>
      <c r="BB161" s="56">
        <f>BA161-AW161</f>
        <v>-10.039999999999964</v>
      </c>
      <c r="BC161" s="48">
        <v>5</v>
      </c>
      <c r="BD161" s="13">
        <v>511.96</v>
      </c>
      <c r="BE161" s="56">
        <f>BD161-BA161</f>
        <v>-7.0000000000000568</v>
      </c>
      <c r="BF161" s="48">
        <v>5</v>
      </c>
      <c r="BG161" s="13">
        <v>541.96</v>
      </c>
      <c r="BH161" s="35">
        <f>BG161-BD161</f>
        <v>30.000000000000057</v>
      </c>
      <c r="BI161" s="48">
        <v>5</v>
      </c>
      <c r="BJ161" s="13">
        <v>541.46</v>
      </c>
      <c r="BK161" s="38">
        <f>BJ161-BG161</f>
        <v>-0.5</v>
      </c>
      <c r="BL161" s="48">
        <v>5</v>
      </c>
      <c r="BM161" s="13">
        <v>541.46</v>
      </c>
      <c r="BN161" s="38">
        <f>BM161-BJ161</f>
        <v>0</v>
      </c>
      <c r="BO161" s="48">
        <v>5</v>
      </c>
    </row>
    <row r="162" spans="1:67" ht="18" customHeight="1" x14ac:dyDescent="0.25">
      <c r="A162" s="65" t="s">
        <v>389</v>
      </c>
      <c r="B162" s="68" t="s">
        <v>390</v>
      </c>
      <c r="C162" s="66" t="s">
        <v>220</v>
      </c>
      <c r="D162" s="30" t="s">
        <v>29</v>
      </c>
      <c r="E162" s="15"/>
      <c r="F162" s="16"/>
      <c r="G162" s="13"/>
      <c r="H162" s="20"/>
      <c r="I162" s="15"/>
      <c r="J162" s="4"/>
      <c r="K162" s="4"/>
      <c r="L162" s="4"/>
      <c r="M162" s="4"/>
      <c r="N162" s="4"/>
      <c r="O162" s="7"/>
      <c r="P162" s="6"/>
      <c r="Q162" s="16"/>
      <c r="R162" s="13"/>
      <c r="S162" s="24"/>
      <c r="T162" s="16"/>
      <c r="U162" s="13"/>
      <c r="V162" s="25"/>
      <c r="W162" s="16"/>
      <c r="X162" s="13"/>
      <c r="Y162" s="25"/>
      <c r="Z162" s="16"/>
      <c r="AA162" s="13"/>
      <c r="AB162" s="25"/>
      <c r="AC162" s="16"/>
      <c r="AD162" s="13"/>
      <c r="AE162" s="38"/>
      <c r="AF162" s="16"/>
      <c r="AG162" s="13"/>
      <c r="AH162" s="32"/>
      <c r="AI162" s="16"/>
      <c r="AJ162" s="52"/>
      <c r="AK162" s="15"/>
      <c r="AL162" s="32"/>
      <c r="AM162" s="16"/>
      <c r="AN162" s="13">
        <v>760.5</v>
      </c>
      <c r="AO162" s="32"/>
      <c r="AP162" s="48">
        <v>7</v>
      </c>
      <c r="AQ162" s="13">
        <v>758.5</v>
      </c>
      <c r="AR162" s="32">
        <f>AQ162-AN162</f>
        <v>-2</v>
      </c>
      <c r="AS162" s="48">
        <v>7</v>
      </c>
      <c r="AT162" s="13">
        <v>758.5</v>
      </c>
      <c r="AU162" s="32">
        <f>AT162-AQ162</f>
        <v>0</v>
      </c>
      <c r="AV162" s="48">
        <v>7</v>
      </c>
      <c r="AW162" s="13">
        <v>775</v>
      </c>
      <c r="AX162" s="35">
        <v>16.5</v>
      </c>
      <c r="AY162" s="48">
        <v>7</v>
      </c>
      <c r="AZ162" s="58">
        <f>AW162-AN162</f>
        <v>14.5</v>
      </c>
      <c r="BA162" s="13">
        <v>792.46</v>
      </c>
      <c r="BB162" s="35">
        <f>BA162-AW162</f>
        <v>17.460000000000036</v>
      </c>
      <c r="BC162" s="48">
        <v>7</v>
      </c>
      <c r="BD162" s="13">
        <v>801.96</v>
      </c>
      <c r="BE162" s="36">
        <f>BD162-BA162</f>
        <v>9.5</v>
      </c>
      <c r="BF162" s="48">
        <v>7</v>
      </c>
      <c r="BG162" s="13">
        <v>803.96</v>
      </c>
      <c r="BH162" s="38">
        <f>BG162-BD162</f>
        <v>2</v>
      </c>
      <c r="BI162" s="48">
        <v>8</v>
      </c>
      <c r="BJ162" s="13">
        <v>804.96</v>
      </c>
      <c r="BK162" s="38">
        <f>BJ162-BG162</f>
        <v>1</v>
      </c>
      <c r="BL162" s="48">
        <v>8</v>
      </c>
      <c r="BM162" s="13">
        <v>804.96</v>
      </c>
      <c r="BN162" s="38">
        <f>BM162-BJ162</f>
        <v>0</v>
      </c>
      <c r="BO162" s="48">
        <v>8</v>
      </c>
    </row>
    <row r="163" spans="1:67" ht="18" customHeight="1" x14ac:dyDescent="0.25">
      <c r="A163" s="65" t="s">
        <v>369</v>
      </c>
      <c r="B163" s="68" t="s">
        <v>350</v>
      </c>
      <c r="C163" s="64" t="s">
        <v>215</v>
      </c>
      <c r="D163" s="30" t="s">
        <v>29</v>
      </c>
      <c r="E163" s="15"/>
      <c r="F163" s="16"/>
      <c r="G163" s="13"/>
      <c r="H163" s="20"/>
      <c r="I163" s="15"/>
      <c r="J163" s="4"/>
      <c r="K163" s="4"/>
      <c r="L163" s="4"/>
      <c r="M163" s="4"/>
      <c r="N163" s="4"/>
      <c r="O163" s="7"/>
      <c r="P163" s="6"/>
      <c r="Q163" s="16"/>
      <c r="R163" s="13"/>
      <c r="S163" s="24"/>
      <c r="T163" s="16"/>
      <c r="U163" s="13"/>
      <c r="V163" s="25"/>
      <c r="W163" s="16"/>
      <c r="X163" s="13"/>
      <c r="Y163" s="25"/>
      <c r="Z163" s="16"/>
      <c r="AA163" s="13"/>
      <c r="AB163" s="25"/>
      <c r="AC163" s="16"/>
      <c r="AD163" s="13"/>
      <c r="AE163" s="38"/>
      <c r="AF163" s="16"/>
      <c r="AG163" s="13"/>
      <c r="AH163" s="32"/>
      <c r="AI163" s="16"/>
      <c r="AJ163" s="52"/>
      <c r="AK163" s="15"/>
      <c r="AL163" s="32"/>
      <c r="AM163" s="16"/>
      <c r="AN163" s="13">
        <v>521</v>
      </c>
      <c r="AO163" s="32"/>
      <c r="AP163" s="48">
        <v>5</v>
      </c>
      <c r="AQ163" s="13">
        <v>530</v>
      </c>
      <c r="AR163" s="36">
        <f>AQ163-AN163</f>
        <v>9</v>
      </c>
      <c r="AS163" s="48">
        <v>5</v>
      </c>
      <c r="AT163" s="13">
        <v>543.5</v>
      </c>
      <c r="AU163" s="36">
        <f>AT163-AQ163</f>
        <v>13.5</v>
      </c>
      <c r="AV163" s="48">
        <v>5</v>
      </c>
      <c r="AW163" s="13">
        <v>529</v>
      </c>
      <c r="AX163" s="56">
        <v>-14.5</v>
      </c>
      <c r="AY163" s="48">
        <v>5</v>
      </c>
      <c r="AZ163" s="58">
        <f>AW163-AN163</f>
        <v>8</v>
      </c>
      <c r="BA163" s="13">
        <v>527.96</v>
      </c>
      <c r="BB163" s="32">
        <f>BA163-AW163</f>
        <v>-1.0399999999999636</v>
      </c>
      <c r="BC163" s="48">
        <v>5</v>
      </c>
      <c r="BD163" s="13">
        <v>519.96</v>
      </c>
      <c r="BE163" s="56">
        <f>BD163-BA163</f>
        <v>-8</v>
      </c>
      <c r="BF163" s="48">
        <v>5</v>
      </c>
      <c r="BG163" s="13">
        <v>542.46</v>
      </c>
      <c r="BH163" s="35">
        <f>BG163-BD163</f>
        <v>22.5</v>
      </c>
      <c r="BI163" s="48">
        <v>5</v>
      </c>
      <c r="BJ163" s="13">
        <v>554.46</v>
      </c>
      <c r="BK163" s="36">
        <f>BJ163-BG163</f>
        <v>12</v>
      </c>
      <c r="BL163" s="48">
        <v>5</v>
      </c>
      <c r="BM163" s="13">
        <v>554.46</v>
      </c>
      <c r="BN163" s="38">
        <f>BM163-BJ163</f>
        <v>0</v>
      </c>
      <c r="BO163" s="48">
        <v>5</v>
      </c>
    </row>
    <row r="164" spans="1:67" ht="18" customHeight="1" x14ac:dyDescent="0.25">
      <c r="A164" s="69" t="s">
        <v>134</v>
      </c>
      <c r="B164" s="68" t="s">
        <v>163</v>
      </c>
      <c r="C164" s="64" t="s">
        <v>215</v>
      </c>
      <c r="D164" s="30" t="s">
        <v>29</v>
      </c>
      <c r="E164" s="15">
        <v>2474</v>
      </c>
      <c r="F164" s="16" t="s">
        <v>135</v>
      </c>
      <c r="G164" s="13">
        <v>2456</v>
      </c>
      <c r="H164" s="22">
        <f>G164-E164</f>
        <v>-18</v>
      </c>
      <c r="I164" s="15">
        <v>2448</v>
      </c>
      <c r="J164" s="4">
        <v>5207</v>
      </c>
      <c r="K164" s="4">
        <v>1050</v>
      </c>
      <c r="L164" s="4">
        <v>219</v>
      </c>
      <c r="M164" s="4">
        <v>31</v>
      </c>
      <c r="N164" s="4">
        <v>155</v>
      </c>
      <c r="O164" s="7">
        <f>I164-G164</f>
        <v>-8</v>
      </c>
      <c r="P164" s="6">
        <f>I164-E164</f>
        <v>-26</v>
      </c>
      <c r="Q164" s="16" t="s">
        <v>246</v>
      </c>
      <c r="R164" s="13">
        <v>2443.6</v>
      </c>
      <c r="S164" s="28">
        <f>R164-I164</f>
        <v>-4.4000000000000909</v>
      </c>
      <c r="T164" s="16" t="s">
        <v>258</v>
      </c>
      <c r="U164" s="13">
        <v>2428.1</v>
      </c>
      <c r="V164" s="26">
        <f>U164-R164</f>
        <v>-15.5</v>
      </c>
      <c r="W164" s="16" t="s">
        <v>276</v>
      </c>
      <c r="X164" s="13">
        <v>2450.1</v>
      </c>
      <c r="Y164" s="24">
        <f>X164-U164</f>
        <v>22</v>
      </c>
      <c r="Z164" s="16" t="s">
        <v>287</v>
      </c>
      <c r="AA164" s="13">
        <v>2431.1</v>
      </c>
      <c r="AB164" s="26">
        <f>AA164-X164</f>
        <v>-19</v>
      </c>
      <c r="AC164" s="16" t="s">
        <v>294</v>
      </c>
      <c r="AD164" s="13">
        <v>2431.1</v>
      </c>
      <c r="AE164" s="38">
        <f>AD164-AA164</f>
        <v>0</v>
      </c>
      <c r="AF164" s="16" t="s">
        <v>276</v>
      </c>
      <c r="AG164" s="13">
        <v>2429</v>
      </c>
      <c r="AH164" s="32">
        <f>AG164-AD164</f>
        <v>-2.0999999999999091</v>
      </c>
      <c r="AI164" s="16" t="s">
        <v>276</v>
      </c>
      <c r="AJ164" s="51">
        <f>AG164-E164</f>
        <v>-45</v>
      </c>
      <c r="AK164" s="15">
        <v>2429</v>
      </c>
      <c r="AL164" s="32">
        <v>-2.0999999999999091</v>
      </c>
      <c r="AM164" s="16" t="s">
        <v>276</v>
      </c>
      <c r="AN164" s="13">
        <v>2437</v>
      </c>
      <c r="AO164" s="36">
        <f>AN164-AK164</f>
        <v>8</v>
      </c>
      <c r="AP164" s="48" t="s">
        <v>323</v>
      </c>
      <c r="AQ164" s="13">
        <v>2443</v>
      </c>
      <c r="AR164" s="36">
        <f>AQ164-AN164</f>
        <v>6</v>
      </c>
      <c r="AS164" s="48" t="s">
        <v>440</v>
      </c>
      <c r="AT164" s="13">
        <v>2480.5</v>
      </c>
      <c r="AU164" s="35">
        <f>AT164-AQ164</f>
        <v>37.5</v>
      </c>
      <c r="AV164" s="48" t="s">
        <v>459</v>
      </c>
      <c r="AW164" s="13">
        <v>2472</v>
      </c>
      <c r="AX164" s="56">
        <v>-8.5</v>
      </c>
      <c r="AY164" s="48" t="s">
        <v>482</v>
      </c>
      <c r="AZ164" s="57">
        <f>AW164-AK164</f>
        <v>43</v>
      </c>
      <c r="BA164" s="13">
        <v>2491.96</v>
      </c>
      <c r="BB164" s="35">
        <f>BA164-AW164</f>
        <v>19.960000000000036</v>
      </c>
      <c r="BC164" s="48" t="s">
        <v>495</v>
      </c>
      <c r="BD164" s="13">
        <v>2477.96</v>
      </c>
      <c r="BE164" s="56">
        <f>BD164-BA164</f>
        <v>-14</v>
      </c>
      <c r="BF164" s="48" t="s">
        <v>531</v>
      </c>
      <c r="BG164" s="13">
        <v>2471.46</v>
      </c>
      <c r="BH164" s="56">
        <f>BG164-BD164</f>
        <v>-6.5</v>
      </c>
      <c r="BI164" s="48" t="s">
        <v>582</v>
      </c>
      <c r="BJ164" s="13">
        <v>2473.96</v>
      </c>
      <c r="BK164" s="38">
        <f>BJ164-BG164</f>
        <v>2.5</v>
      </c>
      <c r="BL164" s="48" t="s">
        <v>942</v>
      </c>
      <c r="BM164" s="13">
        <v>2473.96</v>
      </c>
      <c r="BN164" s="38">
        <f>BM164-BJ164</f>
        <v>0</v>
      </c>
      <c r="BO164" s="48" t="s">
        <v>942</v>
      </c>
    </row>
    <row r="165" spans="1:67" ht="18" customHeight="1" x14ac:dyDescent="0.25">
      <c r="A165" s="69" t="s">
        <v>136</v>
      </c>
      <c r="B165" s="68" t="s">
        <v>199</v>
      </c>
      <c r="C165" s="64" t="s">
        <v>215</v>
      </c>
      <c r="D165" s="30" t="s">
        <v>29</v>
      </c>
      <c r="E165" s="15">
        <v>1609</v>
      </c>
      <c r="F165" s="16">
        <v>15</v>
      </c>
      <c r="G165" s="13">
        <v>1600</v>
      </c>
      <c r="H165" s="20">
        <f>G165-E165</f>
        <v>-9</v>
      </c>
      <c r="I165" s="15">
        <v>1586</v>
      </c>
      <c r="J165" s="4">
        <v>1493</v>
      </c>
      <c r="K165" s="4">
        <v>286</v>
      </c>
      <c r="L165" s="4">
        <v>54</v>
      </c>
      <c r="M165" s="4">
        <v>2</v>
      </c>
      <c r="N165" s="4">
        <v>54</v>
      </c>
      <c r="O165" s="7">
        <f>I165-G165</f>
        <v>-14</v>
      </c>
      <c r="P165" s="6">
        <f>I165-E165</f>
        <v>-23</v>
      </c>
      <c r="Q165" s="16">
        <v>15</v>
      </c>
      <c r="R165" s="13">
        <v>1585.85</v>
      </c>
      <c r="S165" s="25">
        <f>R165-I165</f>
        <v>-0.15000000000009095</v>
      </c>
      <c r="T165" s="16">
        <v>15</v>
      </c>
      <c r="U165" s="13">
        <v>1587.35</v>
      </c>
      <c r="V165" s="25">
        <f>U165-R165</f>
        <v>1.5</v>
      </c>
      <c r="W165" s="16">
        <v>15</v>
      </c>
      <c r="X165" s="13">
        <v>1594.35</v>
      </c>
      <c r="Y165" s="27">
        <f>X165-U165</f>
        <v>7</v>
      </c>
      <c r="Z165" s="16">
        <v>15</v>
      </c>
      <c r="AA165" s="13">
        <v>1611.1</v>
      </c>
      <c r="AB165" s="24">
        <f>AA165-X165</f>
        <v>16.75</v>
      </c>
      <c r="AC165" s="16">
        <v>15</v>
      </c>
      <c r="AD165" s="13">
        <v>1611.1</v>
      </c>
      <c r="AE165" s="38">
        <f>AD165-AA165</f>
        <v>0</v>
      </c>
      <c r="AF165" s="16">
        <v>16</v>
      </c>
      <c r="AG165" s="13">
        <v>1609</v>
      </c>
      <c r="AH165" s="32">
        <f>AG165-AD165</f>
        <v>-2.0999999999999091</v>
      </c>
      <c r="AI165" s="16">
        <v>16</v>
      </c>
      <c r="AJ165" s="52">
        <f>AG165-E165</f>
        <v>0</v>
      </c>
      <c r="AK165" s="15">
        <v>1609</v>
      </c>
      <c r="AL165" s="32">
        <v>-2.0999999999999091</v>
      </c>
      <c r="AM165" s="16">
        <v>16</v>
      </c>
      <c r="AN165" s="13">
        <v>1609</v>
      </c>
      <c r="AO165" s="32">
        <f>AN165-AK165</f>
        <v>0</v>
      </c>
      <c r="AP165" s="48">
        <v>16</v>
      </c>
      <c r="AQ165" s="13">
        <v>1604</v>
      </c>
      <c r="AR165" s="37">
        <f>AQ165-AN165</f>
        <v>-5</v>
      </c>
      <c r="AS165" s="48">
        <v>16</v>
      </c>
      <c r="AT165" s="13">
        <v>1614</v>
      </c>
      <c r="AU165" s="36">
        <f>AT165-AQ165</f>
        <v>10</v>
      </c>
      <c r="AV165" s="48">
        <v>16</v>
      </c>
      <c r="AW165" s="13">
        <v>1582</v>
      </c>
      <c r="AX165" s="33">
        <v>-32</v>
      </c>
      <c r="AY165" s="48">
        <v>15</v>
      </c>
      <c r="AZ165" s="59">
        <f>AW165-AK165</f>
        <v>-27</v>
      </c>
      <c r="BA165" s="13">
        <v>1560.96</v>
      </c>
      <c r="BB165" s="33">
        <f>BA165-AW165</f>
        <v>-21.039999999999964</v>
      </c>
      <c r="BC165" s="48">
        <v>15</v>
      </c>
      <c r="BD165" s="13">
        <v>1546.96</v>
      </c>
      <c r="BE165" s="56">
        <f>BD165-BA165</f>
        <v>-14</v>
      </c>
      <c r="BF165" s="48">
        <v>15</v>
      </c>
      <c r="BG165" s="13">
        <v>1557.46</v>
      </c>
      <c r="BH165" s="36">
        <f>BG165-BD165</f>
        <v>10.5</v>
      </c>
      <c r="BI165" s="48">
        <v>15</v>
      </c>
      <c r="BJ165" s="13">
        <v>1561.46</v>
      </c>
      <c r="BK165" s="38">
        <f>BJ165-BG165</f>
        <v>4</v>
      </c>
      <c r="BL165" s="48">
        <v>15</v>
      </c>
      <c r="BM165" s="13">
        <v>1561.46</v>
      </c>
      <c r="BN165" s="38">
        <f>BM165-BJ165</f>
        <v>0</v>
      </c>
      <c r="BO165" s="48">
        <v>15</v>
      </c>
    </row>
    <row r="166" spans="1:67" ht="18" customHeight="1" x14ac:dyDescent="0.25">
      <c r="A166" s="69" t="s">
        <v>221</v>
      </c>
      <c r="B166" s="68" t="s">
        <v>222</v>
      </c>
      <c r="C166" s="66" t="s">
        <v>220</v>
      </c>
      <c r="D166" s="30" t="s">
        <v>45</v>
      </c>
      <c r="E166" s="15">
        <v>969</v>
      </c>
      <c r="F166" s="16">
        <v>9</v>
      </c>
      <c r="G166" s="13">
        <v>976</v>
      </c>
      <c r="H166" s="21">
        <f>G166-E166</f>
        <v>7</v>
      </c>
      <c r="I166" s="15">
        <v>962</v>
      </c>
      <c r="J166" s="4">
        <v>5454</v>
      </c>
      <c r="K166" s="4">
        <v>827</v>
      </c>
      <c r="L166" s="4">
        <v>156</v>
      </c>
      <c r="M166" s="4">
        <v>14</v>
      </c>
      <c r="N166" s="4">
        <v>157</v>
      </c>
      <c r="O166" s="7">
        <f>I166-G166</f>
        <v>-14</v>
      </c>
      <c r="P166" s="7">
        <f>I166-E166</f>
        <v>-7</v>
      </c>
      <c r="Q166" s="16">
        <v>9</v>
      </c>
      <c r="R166" s="13">
        <v>958.1</v>
      </c>
      <c r="S166" s="28">
        <f>R166-I166</f>
        <v>-3.8999999999999773</v>
      </c>
      <c r="T166" s="16">
        <v>9</v>
      </c>
      <c r="U166" s="13">
        <v>958.1</v>
      </c>
      <c r="V166" s="25">
        <f>U166-R166</f>
        <v>0</v>
      </c>
      <c r="W166" s="16">
        <v>9</v>
      </c>
      <c r="X166" s="13">
        <v>971.6</v>
      </c>
      <c r="Y166" s="27">
        <f>X166-U166</f>
        <v>13.5</v>
      </c>
      <c r="Z166" s="16">
        <v>9</v>
      </c>
      <c r="AA166" s="13">
        <v>977.1</v>
      </c>
      <c r="AB166" s="27">
        <f>AA166-X166</f>
        <v>5.5</v>
      </c>
      <c r="AC166" s="16">
        <v>9</v>
      </c>
      <c r="AD166" s="13">
        <v>972.1</v>
      </c>
      <c r="AE166" s="38">
        <f>AD166-AA166</f>
        <v>-5</v>
      </c>
      <c r="AF166" s="16">
        <v>9</v>
      </c>
      <c r="AG166" s="13">
        <v>970</v>
      </c>
      <c r="AH166" s="32">
        <f>AG166-AD166</f>
        <v>-2.1000000000000227</v>
      </c>
      <c r="AI166" s="16">
        <v>9</v>
      </c>
      <c r="AJ166" s="52">
        <f>AG166-E166</f>
        <v>1</v>
      </c>
      <c r="AK166" s="15">
        <v>970</v>
      </c>
      <c r="AL166" s="32">
        <v>-2.1000000000000227</v>
      </c>
      <c r="AM166" s="16">
        <v>9</v>
      </c>
      <c r="AN166" s="13">
        <v>973</v>
      </c>
      <c r="AO166" s="32">
        <f>AN166-AK166</f>
        <v>3</v>
      </c>
      <c r="AP166" s="48">
        <v>9</v>
      </c>
      <c r="AQ166" s="13">
        <v>973</v>
      </c>
      <c r="AR166" s="32">
        <f>AQ166-AN166</f>
        <v>0</v>
      </c>
      <c r="AS166" s="48">
        <v>9</v>
      </c>
      <c r="AT166" s="13">
        <v>979.5</v>
      </c>
      <c r="AU166" s="36">
        <f>AT166-AQ166</f>
        <v>6.5</v>
      </c>
      <c r="AV166" s="48">
        <v>9</v>
      </c>
      <c r="AW166" s="13">
        <v>970</v>
      </c>
      <c r="AX166" s="56">
        <v>-9.5</v>
      </c>
      <c r="AY166" s="48">
        <v>9</v>
      </c>
      <c r="AZ166" s="61">
        <f>AW166-AK166</f>
        <v>0</v>
      </c>
      <c r="BA166" s="13">
        <v>961.46</v>
      </c>
      <c r="BB166" s="56">
        <f>BA166-AW166</f>
        <v>-8.5399999999999636</v>
      </c>
      <c r="BC166" s="48">
        <v>9</v>
      </c>
      <c r="BD166" s="13">
        <v>959.96</v>
      </c>
      <c r="BE166" s="32">
        <f>BD166-BA166</f>
        <v>-1.5</v>
      </c>
      <c r="BF166" s="48">
        <v>9</v>
      </c>
      <c r="BG166" s="13">
        <v>962.96</v>
      </c>
      <c r="BH166" s="38">
        <f>BG166-BD166</f>
        <v>3</v>
      </c>
      <c r="BI166" s="48">
        <v>9</v>
      </c>
      <c r="BJ166" s="13">
        <v>966.96</v>
      </c>
      <c r="BK166" s="38">
        <f>BJ166-BG166</f>
        <v>4</v>
      </c>
      <c r="BL166" s="48">
        <v>9</v>
      </c>
      <c r="BM166" s="13">
        <v>976.96</v>
      </c>
      <c r="BN166" s="36">
        <f>BM166-BJ166</f>
        <v>10</v>
      </c>
      <c r="BO166" s="48">
        <v>9</v>
      </c>
    </row>
    <row r="167" spans="1:67" ht="18" customHeight="1" x14ac:dyDescent="0.25">
      <c r="A167" s="65" t="s">
        <v>428</v>
      </c>
      <c r="B167" s="68" t="s">
        <v>337</v>
      </c>
      <c r="C167" s="64" t="s">
        <v>215</v>
      </c>
      <c r="D167" s="30" t="s">
        <v>29</v>
      </c>
      <c r="E167" s="15"/>
      <c r="F167" s="16"/>
      <c r="G167" s="13"/>
      <c r="H167" s="21"/>
      <c r="I167" s="15"/>
      <c r="J167" s="4"/>
      <c r="K167" s="4"/>
      <c r="L167" s="4"/>
      <c r="M167" s="4"/>
      <c r="N167" s="4"/>
      <c r="O167" s="7"/>
      <c r="P167" s="7"/>
      <c r="Q167" s="16"/>
      <c r="R167" s="13"/>
      <c r="S167" s="28"/>
      <c r="T167" s="16"/>
      <c r="U167" s="13"/>
      <c r="V167" s="25"/>
      <c r="W167" s="16"/>
      <c r="X167" s="13"/>
      <c r="Y167" s="27"/>
      <c r="Z167" s="16"/>
      <c r="AA167" s="13"/>
      <c r="AB167" s="27"/>
      <c r="AC167" s="16"/>
      <c r="AD167" s="13"/>
      <c r="AE167" s="38"/>
      <c r="AF167" s="16"/>
      <c r="AG167" s="13"/>
      <c r="AH167" s="32"/>
      <c r="AI167" s="16"/>
      <c r="AJ167" s="52"/>
      <c r="AK167" s="15"/>
      <c r="AL167" s="32"/>
      <c r="AM167" s="16"/>
      <c r="AN167" s="15"/>
      <c r="AO167" s="32"/>
      <c r="AP167" s="48"/>
      <c r="AQ167" s="13">
        <v>500</v>
      </c>
      <c r="AR167" s="32">
        <v>0</v>
      </c>
      <c r="AS167" s="48">
        <v>5</v>
      </c>
      <c r="AT167" s="13">
        <v>500</v>
      </c>
      <c r="AU167" s="32">
        <v>0</v>
      </c>
      <c r="AV167" s="48">
        <v>5</v>
      </c>
      <c r="AW167" s="13">
        <v>500</v>
      </c>
      <c r="AX167" s="32">
        <v>0</v>
      </c>
      <c r="AY167" s="48">
        <v>5</v>
      </c>
      <c r="AZ167" s="61"/>
      <c r="BA167" s="13">
        <v>500</v>
      </c>
      <c r="BB167" s="32">
        <f>BA167-AW167</f>
        <v>0</v>
      </c>
      <c r="BC167" s="48">
        <v>5</v>
      </c>
      <c r="BD167" s="13">
        <v>500</v>
      </c>
      <c r="BE167" s="32">
        <f>BD167-BA167</f>
        <v>0</v>
      </c>
      <c r="BF167" s="48">
        <v>5</v>
      </c>
      <c r="BG167" s="13">
        <v>500</v>
      </c>
      <c r="BH167" s="32">
        <f>BG167-BD167</f>
        <v>0</v>
      </c>
      <c r="BI167" s="48">
        <v>5</v>
      </c>
      <c r="BJ167" s="13">
        <v>500</v>
      </c>
      <c r="BK167" s="38">
        <f>BJ167-BG167</f>
        <v>0</v>
      </c>
      <c r="BL167" s="48">
        <v>5</v>
      </c>
      <c r="BM167" s="13">
        <v>500</v>
      </c>
      <c r="BN167" s="38">
        <f>BM167-BJ167</f>
        <v>0</v>
      </c>
      <c r="BO167" s="48">
        <v>5</v>
      </c>
    </row>
    <row r="168" spans="1:67" ht="18" customHeight="1" x14ac:dyDescent="0.25">
      <c r="A168" s="69" t="s">
        <v>137</v>
      </c>
      <c r="B168" s="68" t="s">
        <v>157</v>
      </c>
      <c r="C168" s="64" t="s">
        <v>215</v>
      </c>
      <c r="D168" s="30" t="s">
        <v>29</v>
      </c>
      <c r="E168" s="15">
        <v>1648</v>
      </c>
      <c r="F168" s="16">
        <v>16</v>
      </c>
      <c r="G168" s="13">
        <v>1691.5</v>
      </c>
      <c r="H168" s="18">
        <f>G168-E168</f>
        <v>43.5</v>
      </c>
      <c r="I168" s="15">
        <v>1684</v>
      </c>
      <c r="J168" s="4">
        <v>69253</v>
      </c>
      <c r="K168" s="4">
        <v>9381</v>
      </c>
      <c r="L168" s="4">
        <v>1181</v>
      </c>
      <c r="M168" s="4">
        <v>95</v>
      </c>
      <c r="N168" s="4">
        <v>27</v>
      </c>
      <c r="O168" s="7">
        <f>I168-G168</f>
        <v>-7.5</v>
      </c>
      <c r="P168" s="5">
        <f>I168-E168</f>
        <v>36</v>
      </c>
      <c r="Q168" s="16">
        <v>16</v>
      </c>
      <c r="R168" s="13">
        <v>1684.1</v>
      </c>
      <c r="S168" s="25">
        <f>R168-I168</f>
        <v>9.9999999999909051E-2</v>
      </c>
      <c r="T168" s="16">
        <v>16</v>
      </c>
      <c r="U168" s="13">
        <v>1682.1</v>
      </c>
      <c r="V168" s="25">
        <f>U168-R168</f>
        <v>-2</v>
      </c>
      <c r="W168" s="16">
        <v>16</v>
      </c>
      <c r="X168" s="13">
        <v>1665.1</v>
      </c>
      <c r="Y168" s="26">
        <f>X168-U168</f>
        <v>-17</v>
      </c>
      <c r="Z168" s="16">
        <v>16</v>
      </c>
      <c r="AA168" s="13">
        <v>1670.1</v>
      </c>
      <c r="AB168" s="27">
        <f>AA168-X168</f>
        <v>5</v>
      </c>
      <c r="AC168" s="16">
        <v>16</v>
      </c>
      <c r="AD168" s="13">
        <v>1687.6</v>
      </c>
      <c r="AE168" s="35">
        <f>AD168-AA168</f>
        <v>17.5</v>
      </c>
      <c r="AF168" s="16">
        <v>16</v>
      </c>
      <c r="AG168" s="13">
        <v>1708</v>
      </c>
      <c r="AH168" s="32">
        <f>AG168-AD168</f>
        <v>20.400000000000091</v>
      </c>
      <c r="AI168" s="16">
        <v>17</v>
      </c>
      <c r="AJ168" s="50">
        <f>AG168-E168</f>
        <v>60</v>
      </c>
      <c r="AK168" s="15">
        <v>1708</v>
      </c>
      <c r="AL168" s="32">
        <v>20.400000000000091</v>
      </c>
      <c r="AM168" s="16">
        <v>17</v>
      </c>
      <c r="AN168" s="15">
        <v>1722.5</v>
      </c>
      <c r="AO168" s="36">
        <f>AN168-AK168</f>
        <v>14.5</v>
      </c>
      <c r="AP168" s="48">
        <v>17</v>
      </c>
      <c r="AQ168" s="13">
        <v>1743.5</v>
      </c>
      <c r="AR168" s="35">
        <f>AQ168-AN168</f>
        <v>21</v>
      </c>
      <c r="AS168" s="48">
        <v>17</v>
      </c>
      <c r="AT168" s="13">
        <v>1745.25</v>
      </c>
      <c r="AU168" s="32">
        <f>AT168-AQ168</f>
        <v>1.75</v>
      </c>
      <c r="AV168" s="48">
        <v>17</v>
      </c>
      <c r="AW168" s="13">
        <v>1723</v>
      </c>
      <c r="AX168" s="33">
        <v>-22.25</v>
      </c>
      <c r="AY168" s="48">
        <v>17</v>
      </c>
      <c r="AZ168" s="58">
        <f>AW168-AK168</f>
        <v>15</v>
      </c>
      <c r="BA168" s="13">
        <v>1732.71</v>
      </c>
      <c r="BB168" s="36">
        <f>BA168-AW168</f>
        <v>9.7100000000000364</v>
      </c>
      <c r="BC168" s="48">
        <v>17</v>
      </c>
      <c r="BD168" s="13">
        <v>1732.21</v>
      </c>
      <c r="BE168" s="32">
        <f>BD168-BA168</f>
        <v>-0.5</v>
      </c>
      <c r="BF168" s="48">
        <v>17</v>
      </c>
      <c r="BG168" s="13">
        <v>1743.71</v>
      </c>
      <c r="BH168" s="36">
        <f>BG168-BD168</f>
        <v>11.5</v>
      </c>
      <c r="BI168" s="48">
        <v>17</v>
      </c>
      <c r="BJ168" s="13">
        <v>1760.71</v>
      </c>
      <c r="BK168" s="35">
        <f>BJ168-BG168</f>
        <v>17</v>
      </c>
      <c r="BL168" s="48">
        <v>17</v>
      </c>
      <c r="BM168" s="13">
        <v>1760.71</v>
      </c>
      <c r="BN168" s="38">
        <f>BM168-BJ168</f>
        <v>0</v>
      </c>
      <c r="BO168" s="48">
        <v>17</v>
      </c>
    </row>
    <row r="169" spans="1:67" ht="18" customHeight="1" x14ac:dyDescent="0.25">
      <c r="A169" s="69" t="s">
        <v>138</v>
      </c>
      <c r="B169" s="68" t="s">
        <v>183</v>
      </c>
      <c r="C169" s="64" t="s">
        <v>215</v>
      </c>
      <c r="D169" s="30" t="s">
        <v>33</v>
      </c>
      <c r="E169" s="15">
        <v>500</v>
      </c>
      <c r="F169" s="16">
        <v>5</v>
      </c>
      <c r="G169" s="13">
        <v>519</v>
      </c>
      <c r="H169" s="18">
        <f>G169-E169</f>
        <v>19</v>
      </c>
      <c r="I169" s="15">
        <v>520</v>
      </c>
      <c r="J169" s="4">
        <v>6102</v>
      </c>
      <c r="K169" s="4">
        <v>918</v>
      </c>
      <c r="L169" s="4">
        <v>175</v>
      </c>
      <c r="M169" s="4">
        <v>17</v>
      </c>
      <c r="N169" s="4">
        <v>184</v>
      </c>
      <c r="O169" s="4">
        <f>I169-G169</f>
        <v>1</v>
      </c>
      <c r="P169" s="5">
        <f>I169-E169</f>
        <v>20</v>
      </c>
      <c r="Q169" s="16">
        <v>5</v>
      </c>
      <c r="R169" s="13">
        <v>544.35</v>
      </c>
      <c r="S169" s="24">
        <f>R169-I169</f>
        <v>24.350000000000023</v>
      </c>
      <c r="T169" s="16">
        <v>5</v>
      </c>
      <c r="U169" s="13">
        <v>544.35</v>
      </c>
      <c r="V169" s="25">
        <f>U169-R169</f>
        <v>0</v>
      </c>
      <c r="W169" s="16">
        <v>5</v>
      </c>
      <c r="X169" s="13">
        <v>544.35</v>
      </c>
      <c r="Y169" s="25">
        <f>X169-U169</f>
        <v>0</v>
      </c>
      <c r="Z169" s="16">
        <v>5</v>
      </c>
      <c r="AA169" s="13">
        <v>544.35</v>
      </c>
      <c r="AB169" s="25">
        <f>AA169-X169</f>
        <v>0</v>
      </c>
      <c r="AC169" s="16">
        <v>5</v>
      </c>
      <c r="AD169" s="13">
        <v>544.35</v>
      </c>
      <c r="AE169" s="38">
        <f>AD169-AA169</f>
        <v>0</v>
      </c>
      <c r="AF169" s="16">
        <v>5</v>
      </c>
      <c r="AG169" s="13">
        <v>542</v>
      </c>
      <c r="AH169" s="32">
        <f>AG169-AD169</f>
        <v>-2.3500000000000227</v>
      </c>
      <c r="AI169" s="16">
        <v>5</v>
      </c>
      <c r="AJ169" s="50">
        <f>AG169-E169</f>
        <v>42</v>
      </c>
      <c r="AK169" s="15">
        <v>542</v>
      </c>
      <c r="AL169" s="32">
        <v>-2.3500000000000227</v>
      </c>
      <c r="AM169" s="16">
        <v>5</v>
      </c>
      <c r="AN169" s="15">
        <v>542</v>
      </c>
      <c r="AO169" s="32">
        <f>AN169-AK169</f>
        <v>0</v>
      </c>
      <c r="AP169" s="48">
        <v>5</v>
      </c>
      <c r="AQ169" s="13">
        <v>540.5</v>
      </c>
      <c r="AR169" s="32">
        <f>AQ169-AN169</f>
        <v>-1.5</v>
      </c>
      <c r="AS169" s="48">
        <v>5</v>
      </c>
      <c r="AT169" s="13">
        <v>566</v>
      </c>
      <c r="AU169" s="35">
        <f>AT169-AQ169</f>
        <v>25.5</v>
      </c>
      <c r="AV169" s="48">
        <v>5</v>
      </c>
      <c r="AW169" s="13">
        <v>557</v>
      </c>
      <c r="AX169" s="56">
        <v>-9</v>
      </c>
      <c r="AY169" s="48">
        <v>5</v>
      </c>
      <c r="AZ169" s="58">
        <f>AW169-AK169</f>
        <v>15</v>
      </c>
      <c r="BA169" s="13">
        <v>565.96</v>
      </c>
      <c r="BB169" s="36">
        <f>BA169-AW169</f>
        <v>8.9600000000000364</v>
      </c>
      <c r="BC169" s="48">
        <v>5</v>
      </c>
      <c r="BD169" s="13">
        <v>566.33000000000004</v>
      </c>
      <c r="BE169" s="32">
        <f>BD169-BA169</f>
        <v>0.37000000000000455</v>
      </c>
      <c r="BF169" s="48">
        <v>5</v>
      </c>
      <c r="BG169" s="13">
        <v>573.33000000000004</v>
      </c>
      <c r="BH169" s="36">
        <f>BG169-BD169</f>
        <v>7</v>
      </c>
      <c r="BI169" s="48">
        <v>5</v>
      </c>
      <c r="BJ169" s="13">
        <v>573.33000000000004</v>
      </c>
      <c r="BK169" s="38">
        <f>BJ169-BG169</f>
        <v>0</v>
      </c>
      <c r="BL169" s="48">
        <v>5</v>
      </c>
      <c r="BM169" s="13">
        <v>573.33000000000004</v>
      </c>
      <c r="BN169" s="38">
        <f>BM169-BJ169</f>
        <v>0</v>
      </c>
      <c r="BO169" s="48">
        <v>5</v>
      </c>
    </row>
    <row r="170" spans="1:67" ht="18" customHeight="1" x14ac:dyDescent="0.25">
      <c r="A170" s="69" t="s">
        <v>139</v>
      </c>
      <c r="B170" s="68" t="s">
        <v>197</v>
      </c>
      <c r="C170" s="64" t="s">
        <v>215</v>
      </c>
      <c r="D170" s="30" t="s">
        <v>45</v>
      </c>
      <c r="E170" s="15">
        <v>1214</v>
      </c>
      <c r="F170" s="16">
        <v>12</v>
      </c>
      <c r="G170" s="13">
        <v>1214</v>
      </c>
      <c r="H170" s="19">
        <f>G170-E170</f>
        <v>0</v>
      </c>
      <c r="I170" s="15">
        <v>1206</v>
      </c>
      <c r="J170" s="4">
        <v>71733</v>
      </c>
      <c r="K170" s="4">
        <v>9758</v>
      </c>
      <c r="L170" s="4">
        <v>1236</v>
      </c>
      <c r="M170" s="4">
        <v>99</v>
      </c>
      <c r="N170" s="4">
        <v>116</v>
      </c>
      <c r="O170" s="7">
        <f>I170-G170</f>
        <v>-8</v>
      </c>
      <c r="P170" s="7">
        <f>I170-E170</f>
        <v>-8</v>
      </c>
      <c r="Q170" s="16">
        <v>12</v>
      </c>
      <c r="R170" s="13">
        <v>1205.5999999999999</v>
      </c>
      <c r="S170" s="25">
        <f>R170-I170</f>
        <v>-0.40000000000009095</v>
      </c>
      <c r="T170" s="16">
        <v>12</v>
      </c>
      <c r="U170" s="13">
        <v>1205.5999999999999</v>
      </c>
      <c r="V170" s="25">
        <f>U170-R170</f>
        <v>0</v>
      </c>
      <c r="W170" s="16">
        <v>12</v>
      </c>
      <c r="X170" s="13">
        <v>1205.5999999999999</v>
      </c>
      <c r="Y170" s="25">
        <f>X170-U170</f>
        <v>0</v>
      </c>
      <c r="Z170" s="16">
        <v>12</v>
      </c>
      <c r="AA170" s="13">
        <v>1205.5999999999999</v>
      </c>
      <c r="AB170" s="25">
        <f>AA170-X170</f>
        <v>0</v>
      </c>
      <c r="AC170" s="16">
        <v>12</v>
      </c>
      <c r="AD170" s="13">
        <v>1205.5999999999999</v>
      </c>
      <c r="AE170" s="38">
        <f>AD170-AA170</f>
        <v>0</v>
      </c>
      <c r="AF170" s="16">
        <v>12</v>
      </c>
      <c r="AG170" s="13">
        <v>1153</v>
      </c>
      <c r="AH170" s="32">
        <f>AG170-AD170</f>
        <v>-52.599999999999909</v>
      </c>
      <c r="AI170" s="16">
        <v>11</v>
      </c>
      <c r="AJ170" s="53">
        <f>AG170-E170</f>
        <v>-61</v>
      </c>
      <c r="AK170" s="15">
        <v>1153</v>
      </c>
      <c r="AL170" s="32">
        <v>-52.599999999999909</v>
      </c>
      <c r="AM170" s="16">
        <v>11</v>
      </c>
      <c r="AN170" s="13">
        <v>1153</v>
      </c>
      <c r="AO170" s="32">
        <f>AN170-AK170</f>
        <v>0</v>
      </c>
      <c r="AP170" s="48">
        <v>11</v>
      </c>
      <c r="AQ170" s="13">
        <v>1153</v>
      </c>
      <c r="AR170" s="32">
        <f>AQ170-AN170</f>
        <v>0</v>
      </c>
      <c r="AS170" s="48">
        <v>11</v>
      </c>
      <c r="AT170" s="13">
        <v>1153</v>
      </c>
      <c r="AU170" s="32">
        <f>AT170-AQ170</f>
        <v>0</v>
      </c>
      <c r="AV170" s="48">
        <v>11</v>
      </c>
      <c r="AW170" s="13">
        <v>1144</v>
      </c>
      <c r="AX170" s="56">
        <v>-9</v>
      </c>
      <c r="AY170" s="48">
        <v>11</v>
      </c>
      <c r="AZ170" s="60">
        <f>AW170-AK170</f>
        <v>-9</v>
      </c>
      <c r="BA170" s="13">
        <v>1144.46</v>
      </c>
      <c r="BB170" s="32">
        <f>BA170-AW170</f>
        <v>0.46000000000003638</v>
      </c>
      <c r="BC170" s="48">
        <v>11</v>
      </c>
      <c r="BD170" s="13">
        <v>1144.46</v>
      </c>
      <c r="BE170" s="32">
        <f>BD170-BA170</f>
        <v>0</v>
      </c>
      <c r="BF170" s="48">
        <v>11</v>
      </c>
      <c r="BG170" s="13">
        <v>1144.46</v>
      </c>
      <c r="BH170" s="38">
        <f>BG170-BD170</f>
        <v>0</v>
      </c>
      <c r="BI170" s="48">
        <v>11</v>
      </c>
      <c r="BJ170" s="13">
        <v>1144.46</v>
      </c>
      <c r="BK170" s="38">
        <f>BJ170-BG170</f>
        <v>0</v>
      </c>
      <c r="BL170" s="48">
        <v>11</v>
      </c>
      <c r="BM170" s="13">
        <v>1144.46</v>
      </c>
      <c r="BN170" s="38">
        <f>BM170-BJ170</f>
        <v>0</v>
      </c>
      <c r="BO170" s="48">
        <v>11</v>
      </c>
    </row>
    <row r="171" spans="1:67" ht="18" customHeight="1" x14ac:dyDescent="0.25">
      <c r="A171" s="65" t="s">
        <v>370</v>
      </c>
      <c r="B171" s="68" t="s">
        <v>371</v>
      </c>
      <c r="C171" s="64" t="s">
        <v>215</v>
      </c>
      <c r="D171" s="30" t="s">
        <v>34</v>
      </c>
      <c r="E171" s="15"/>
      <c r="F171" s="16"/>
      <c r="G171" s="13"/>
      <c r="H171" s="21"/>
      <c r="I171" s="15"/>
      <c r="J171" s="4"/>
      <c r="K171" s="4"/>
      <c r="L171" s="4"/>
      <c r="M171" s="4"/>
      <c r="N171" s="4"/>
      <c r="O171" s="7"/>
      <c r="P171" s="4"/>
      <c r="Q171" s="16"/>
      <c r="R171" s="13"/>
      <c r="S171" s="27"/>
      <c r="T171" s="16"/>
      <c r="U171" s="13"/>
      <c r="V171" s="24"/>
      <c r="W171" s="16"/>
      <c r="X171" s="13"/>
      <c r="Y171" s="25"/>
      <c r="Z171" s="16"/>
      <c r="AA171" s="13"/>
      <c r="AB171" s="24"/>
      <c r="AC171" s="16"/>
      <c r="AD171" s="13"/>
      <c r="AE171" s="38"/>
      <c r="AF171" s="16"/>
      <c r="AG171" s="13"/>
      <c r="AH171" s="32"/>
      <c r="AI171" s="16"/>
      <c r="AJ171" s="50"/>
      <c r="AK171" s="15"/>
      <c r="AL171" s="32"/>
      <c r="AM171" s="16"/>
      <c r="AN171" s="13">
        <v>500</v>
      </c>
      <c r="AO171" s="32"/>
      <c r="AP171" s="48">
        <v>5</v>
      </c>
      <c r="AQ171" s="13">
        <v>500</v>
      </c>
      <c r="AR171" s="32">
        <f>AQ171-AN171</f>
        <v>0</v>
      </c>
      <c r="AS171" s="48">
        <v>5</v>
      </c>
      <c r="AT171" s="13">
        <v>480</v>
      </c>
      <c r="AU171" s="33">
        <f>AT171-AQ171</f>
        <v>-20</v>
      </c>
      <c r="AV171" s="48">
        <v>5</v>
      </c>
      <c r="AW171" s="13">
        <v>500</v>
      </c>
      <c r="AX171" s="35">
        <v>20</v>
      </c>
      <c r="AY171" s="48">
        <v>5</v>
      </c>
      <c r="AZ171" s="61">
        <f>AW171-AN171</f>
        <v>0</v>
      </c>
      <c r="BA171" s="13">
        <v>491</v>
      </c>
      <c r="BB171" s="56">
        <f>BA171-AW171</f>
        <v>-9</v>
      </c>
      <c r="BC171" s="48">
        <v>5</v>
      </c>
      <c r="BD171" s="13">
        <v>491</v>
      </c>
      <c r="BE171" s="32">
        <f>BD171-BA171</f>
        <v>0</v>
      </c>
      <c r="BF171" s="48">
        <v>5</v>
      </c>
      <c r="BG171" s="13">
        <v>491</v>
      </c>
      <c r="BH171" s="32">
        <f>BG171-BD171</f>
        <v>0</v>
      </c>
      <c r="BI171" s="48">
        <v>5</v>
      </c>
      <c r="BJ171" s="13">
        <v>491</v>
      </c>
      <c r="BK171" s="38">
        <f>BJ171-BG171</f>
        <v>0</v>
      </c>
      <c r="BL171" s="48">
        <v>5</v>
      </c>
      <c r="BM171" s="13">
        <v>491</v>
      </c>
      <c r="BN171" s="38">
        <f>BM171-BJ171</f>
        <v>0</v>
      </c>
      <c r="BO171" s="48">
        <v>5</v>
      </c>
    </row>
    <row r="172" spans="1:67" ht="18" customHeight="1" x14ac:dyDescent="0.25">
      <c r="A172" s="69" t="s">
        <v>140</v>
      </c>
      <c r="B172" s="68" t="s">
        <v>152</v>
      </c>
      <c r="C172" s="64" t="s">
        <v>215</v>
      </c>
      <c r="D172" s="30" t="s">
        <v>34</v>
      </c>
      <c r="E172" s="15">
        <v>500</v>
      </c>
      <c r="F172" s="16">
        <v>5</v>
      </c>
      <c r="G172" s="13">
        <v>500</v>
      </c>
      <c r="H172" s="19">
        <f>G172-E172</f>
        <v>0</v>
      </c>
      <c r="I172" s="15">
        <v>500</v>
      </c>
      <c r="J172" s="4">
        <v>88175</v>
      </c>
      <c r="K172" s="4">
        <v>13359</v>
      </c>
      <c r="L172" s="4">
        <v>1539</v>
      </c>
      <c r="M172" s="4">
        <v>128</v>
      </c>
      <c r="N172" s="4">
        <v>172</v>
      </c>
      <c r="O172" s="4">
        <f>I172-G172</f>
        <v>0</v>
      </c>
      <c r="P172" s="4">
        <f>I172-E172</f>
        <v>0</v>
      </c>
      <c r="Q172" s="16">
        <v>5</v>
      </c>
      <c r="R172" s="13">
        <v>500</v>
      </c>
      <c r="S172" s="25">
        <f>R172-I172</f>
        <v>0</v>
      </c>
      <c r="T172" s="16">
        <v>5</v>
      </c>
      <c r="U172" s="13">
        <v>500</v>
      </c>
      <c r="V172" s="25">
        <f>U172-R172</f>
        <v>0</v>
      </c>
      <c r="W172" s="16">
        <v>5</v>
      </c>
      <c r="X172" s="13">
        <v>500</v>
      </c>
      <c r="Y172" s="25">
        <f>X172-U172</f>
        <v>0</v>
      </c>
      <c r="Z172" s="16">
        <v>5</v>
      </c>
      <c r="AA172" s="13">
        <v>500</v>
      </c>
      <c r="AB172" s="25">
        <f>AA172-X172</f>
        <v>0</v>
      </c>
      <c r="AC172" s="16">
        <v>5</v>
      </c>
      <c r="AD172" s="13">
        <v>500</v>
      </c>
      <c r="AE172" s="38">
        <f>AD172-AA172</f>
        <v>0</v>
      </c>
      <c r="AF172" s="16">
        <v>5</v>
      </c>
      <c r="AG172" s="13">
        <v>500</v>
      </c>
      <c r="AH172" s="32">
        <f>AG172-AD172</f>
        <v>0</v>
      </c>
      <c r="AI172" s="16">
        <v>5</v>
      </c>
      <c r="AJ172" s="52">
        <f>AG172-E172</f>
        <v>0</v>
      </c>
      <c r="AK172" s="15">
        <v>500</v>
      </c>
      <c r="AL172" s="32">
        <v>0</v>
      </c>
      <c r="AM172" s="16">
        <v>5</v>
      </c>
      <c r="AN172" s="13">
        <v>500</v>
      </c>
      <c r="AO172" s="32">
        <f>AN172-AK172</f>
        <v>0</v>
      </c>
      <c r="AP172" s="48">
        <v>5</v>
      </c>
      <c r="AQ172" s="13">
        <v>500</v>
      </c>
      <c r="AR172" s="32">
        <f>AQ172-AN172</f>
        <v>0</v>
      </c>
      <c r="AS172" s="48">
        <v>5</v>
      </c>
      <c r="AT172" s="13">
        <v>491.25</v>
      </c>
      <c r="AU172" s="56">
        <f>AT172-AQ172</f>
        <v>-8.75</v>
      </c>
      <c r="AV172" s="48">
        <v>5</v>
      </c>
      <c r="AW172" s="13">
        <v>500</v>
      </c>
      <c r="AX172" s="36">
        <v>8.75</v>
      </c>
      <c r="AY172" s="48">
        <v>5</v>
      </c>
      <c r="AZ172" s="61">
        <f>AW172-AK172</f>
        <v>0</v>
      </c>
      <c r="BA172" s="13">
        <v>495.5</v>
      </c>
      <c r="BB172" s="32">
        <f>BA172-AW172</f>
        <v>-4.5</v>
      </c>
      <c r="BC172" s="48">
        <v>5</v>
      </c>
      <c r="BD172" s="13">
        <v>495.5</v>
      </c>
      <c r="BE172" s="32">
        <f>BD172-BA172</f>
        <v>0</v>
      </c>
      <c r="BF172" s="48">
        <v>5</v>
      </c>
      <c r="BG172" s="13">
        <v>495.5</v>
      </c>
      <c r="BH172" s="32">
        <f>BG172-BD172</f>
        <v>0</v>
      </c>
      <c r="BI172" s="48">
        <v>5</v>
      </c>
      <c r="BJ172" s="13">
        <v>495.5</v>
      </c>
      <c r="BK172" s="38">
        <f>BJ172-BG172</f>
        <v>0</v>
      </c>
      <c r="BL172" s="48">
        <v>5</v>
      </c>
      <c r="BM172" s="13">
        <v>495.5</v>
      </c>
      <c r="BN172" s="38">
        <f>BM172-BJ172</f>
        <v>0</v>
      </c>
      <c r="BO172" s="48">
        <v>5</v>
      </c>
    </row>
    <row r="173" spans="1:67" x14ac:dyDescent="0.25">
      <c r="A173" s="69" t="s">
        <v>141</v>
      </c>
      <c r="B173" s="68" t="s">
        <v>180</v>
      </c>
      <c r="C173" s="64" t="s">
        <v>215</v>
      </c>
      <c r="D173" s="30" t="s">
        <v>34</v>
      </c>
      <c r="E173" s="15">
        <v>500</v>
      </c>
      <c r="F173" s="16">
        <v>5</v>
      </c>
      <c r="G173" s="13">
        <v>498</v>
      </c>
      <c r="H173" s="19">
        <f>G173-E173</f>
        <v>-2</v>
      </c>
      <c r="I173" s="15">
        <v>500</v>
      </c>
      <c r="J173" s="4">
        <v>89</v>
      </c>
      <c r="K173" s="4">
        <v>21</v>
      </c>
      <c r="L173" s="4">
        <v>10</v>
      </c>
      <c r="M173" s="4">
        <v>3</v>
      </c>
      <c r="N173" s="4">
        <v>10</v>
      </c>
      <c r="O173" s="4">
        <f>I173-G173</f>
        <v>2</v>
      </c>
      <c r="P173" s="4">
        <f>I173-E173</f>
        <v>0</v>
      </c>
      <c r="Q173" s="16">
        <v>5</v>
      </c>
      <c r="R173" s="13">
        <v>490.75</v>
      </c>
      <c r="S173" s="28">
        <f>R173-I173</f>
        <v>-9.25</v>
      </c>
      <c r="T173" s="16">
        <v>5</v>
      </c>
      <c r="U173" s="13">
        <v>481.5</v>
      </c>
      <c r="V173" s="28">
        <f>U173-R173</f>
        <v>-9.25</v>
      </c>
      <c r="W173" s="16">
        <v>5</v>
      </c>
      <c r="X173" s="13">
        <v>481.5</v>
      </c>
      <c r="Y173" s="25">
        <f>X173-U173</f>
        <v>0</v>
      </c>
      <c r="Z173" s="16">
        <v>5</v>
      </c>
      <c r="AA173" s="13">
        <v>481.5</v>
      </c>
      <c r="AB173" s="25">
        <f>AA173-X173</f>
        <v>0</v>
      </c>
      <c r="AC173" s="16">
        <v>5</v>
      </c>
      <c r="AD173" s="13">
        <v>481.5</v>
      </c>
      <c r="AE173" s="38">
        <f>AD173-AA173</f>
        <v>0</v>
      </c>
      <c r="AF173" s="16">
        <v>5</v>
      </c>
      <c r="AG173" s="13">
        <v>500</v>
      </c>
      <c r="AH173" s="32">
        <f>AG173-AD173</f>
        <v>18.5</v>
      </c>
      <c r="AI173" s="16">
        <v>5</v>
      </c>
      <c r="AJ173" s="52">
        <f>AG173-E173</f>
        <v>0</v>
      </c>
      <c r="AK173" s="15">
        <v>500</v>
      </c>
      <c r="AL173" s="32">
        <v>18.5</v>
      </c>
      <c r="AM173" s="16">
        <v>5</v>
      </c>
      <c r="AN173" s="13">
        <v>500</v>
      </c>
      <c r="AO173" s="32">
        <f>AN173-AK173</f>
        <v>0</v>
      </c>
      <c r="AP173" s="48">
        <v>5</v>
      </c>
      <c r="AQ173" s="13">
        <v>508</v>
      </c>
      <c r="AR173" s="36">
        <f>AQ173-AN173</f>
        <v>8</v>
      </c>
      <c r="AS173" s="48">
        <v>5</v>
      </c>
      <c r="AT173" s="13">
        <v>540.5</v>
      </c>
      <c r="AU173" s="35">
        <f>AT173-AQ173</f>
        <v>32.5</v>
      </c>
      <c r="AV173" s="48">
        <v>5</v>
      </c>
      <c r="AW173" s="13">
        <v>537</v>
      </c>
      <c r="AX173" s="32">
        <v>-3.5</v>
      </c>
      <c r="AY173" s="48">
        <v>5</v>
      </c>
      <c r="AZ173" s="57">
        <f>AW173-AK173</f>
        <v>37</v>
      </c>
      <c r="BA173" s="13">
        <v>564.71</v>
      </c>
      <c r="BB173" s="35">
        <f>BA173-AW173</f>
        <v>27.710000000000036</v>
      </c>
      <c r="BC173" s="48">
        <v>5</v>
      </c>
      <c r="BD173" s="13">
        <v>564.71</v>
      </c>
      <c r="BE173" s="32">
        <f>BD173-BA173</f>
        <v>0</v>
      </c>
      <c r="BF173" s="48">
        <v>5</v>
      </c>
      <c r="BG173" s="13">
        <v>556.21</v>
      </c>
      <c r="BH173" s="56">
        <f>BG173-BD173</f>
        <v>-8.5</v>
      </c>
      <c r="BI173" s="48">
        <v>5</v>
      </c>
      <c r="BJ173" s="13">
        <v>548.46</v>
      </c>
      <c r="BK173" s="37">
        <f>BJ173-BG173</f>
        <v>-7.75</v>
      </c>
      <c r="BL173" s="48">
        <v>5</v>
      </c>
      <c r="BM173" s="13">
        <v>548.46</v>
      </c>
      <c r="BN173" s="38">
        <f>BM173-BJ173</f>
        <v>0</v>
      </c>
      <c r="BO173" s="48">
        <v>5</v>
      </c>
    </row>
    <row r="174" spans="1:67" x14ac:dyDescent="0.25">
      <c r="A174" s="69" t="s">
        <v>142</v>
      </c>
      <c r="B174" s="68" t="s">
        <v>191</v>
      </c>
      <c r="C174" s="64" t="s">
        <v>215</v>
      </c>
      <c r="D174" s="30" t="s">
        <v>29</v>
      </c>
      <c r="E174" s="15">
        <v>2694</v>
      </c>
      <c r="F174" s="16" t="s">
        <v>143</v>
      </c>
      <c r="G174" s="13">
        <v>2714.13</v>
      </c>
      <c r="H174" s="18">
        <f>G174-E174</f>
        <v>20.130000000000109</v>
      </c>
      <c r="I174" s="15">
        <v>2703</v>
      </c>
      <c r="J174" s="4">
        <v>88840</v>
      </c>
      <c r="K174" s="4">
        <v>13478</v>
      </c>
      <c r="L174" s="4">
        <v>1557</v>
      </c>
      <c r="M174" s="4">
        <v>131</v>
      </c>
      <c r="N174" s="4">
        <v>167</v>
      </c>
      <c r="O174" s="7">
        <f>I174-G174</f>
        <v>-11.130000000000109</v>
      </c>
      <c r="P174" s="9">
        <f>I174-E174</f>
        <v>9</v>
      </c>
      <c r="Q174" s="16" t="s">
        <v>247</v>
      </c>
      <c r="R174" s="13">
        <v>2698.48</v>
      </c>
      <c r="S174" s="28">
        <f>R174-I174</f>
        <v>-4.5199999999999818</v>
      </c>
      <c r="T174" s="16" t="s">
        <v>256</v>
      </c>
      <c r="U174" s="13">
        <v>2718.1</v>
      </c>
      <c r="V174" s="24">
        <f>U174-R174</f>
        <v>19.619999999999891</v>
      </c>
      <c r="W174" s="16" t="s">
        <v>278</v>
      </c>
      <c r="X174" s="13">
        <v>2734.61</v>
      </c>
      <c r="Y174" s="24">
        <f>X174-U174</f>
        <v>16.510000000000218</v>
      </c>
      <c r="Z174" s="16" t="s">
        <v>281</v>
      </c>
      <c r="AA174" s="13">
        <v>2736.48</v>
      </c>
      <c r="AB174" s="25">
        <f>AA174-X174</f>
        <v>1.8699999999998909</v>
      </c>
      <c r="AC174" s="16" t="s">
        <v>292</v>
      </c>
      <c r="AD174" s="13">
        <v>2731.12</v>
      </c>
      <c r="AE174" s="37">
        <f>AD174-AA174</f>
        <v>-5.3600000000001273</v>
      </c>
      <c r="AF174" s="16" t="s">
        <v>303</v>
      </c>
      <c r="AG174" s="13">
        <v>2725</v>
      </c>
      <c r="AH174" s="32">
        <f>AG174-AD174</f>
        <v>-6.1199999999998909</v>
      </c>
      <c r="AI174" s="16" t="s">
        <v>316</v>
      </c>
      <c r="AJ174" s="50">
        <f>AG174-E174</f>
        <v>31</v>
      </c>
      <c r="AK174" s="15">
        <v>2725</v>
      </c>
      <c r="AL174" s="32">
        <v>-6.1199999999998909</v>
      </c>
      <c r="AM174" s="16" t="s">
        <v>316</v>
      </c>
      <c r="AN174" s="13">
        <v>2740.5</v>
      </c>
      <c r="AO174" s="35">
        <f>AN174-AK174</f>
        <v>15.5</v>
      </c>
      <c r="AP174" s="48" t="s">
        <v>412</v>
      </c>
      <c r="AQ174" s="13">
        <v>2751.38</v>
      </c>
      <c r="AR174" s="36">
        <f>AQ174-AN174</f>
        <v>10.880000000000109</v>
      </c>
      <c r="AS174" s="48" t="s">
        <v>437</v>
      </c>
      <c r="AT174" s="13">
        <v>2766</v>
      </c>
      <c r="AU174" s="36">
        <f>AT174-AQ174</f>
        <v>14.619999999999891</v>
      </c>
      <c r="AV174" s="48" t="s">
        <v>456</v>
      </c>
      <c r="AW174" s="13">
        <v>2750</v>
      </c>
      <c r="AX174" s="33">
        <v>-16</v>
      </c>
      <c r="AY174" s="48" t="s">
        <v>292</v>
      </c>
      <c r="AZ174" s="57">
        <f>AW174-AK174</f>
        <v>25</v>
      </c>
      <c r="BA174" s="13">
        <v>2777.72</v>
      </c>
      <c r="BB174" s="35">
        <f>BA174-AW174</f>
        <v>27.7199999999998</v>
      </c>
      <c r="BC174" s="48" t="s">
        <v>492</v>
      </c>
      <c r="BD174" s="13">
        <v>2786.72</v>
      </c>
      <c r="BE174" s="36">
        <f>BD174-BA174</f>
        <v>9</v>
      </c>
      <c r="BF174" s="48" t="s">
        <v>492</v>
      </c>
      <c r="BG174" s="13">
        <v>2767.22</v>
      </c>
      <c r="BH174" s="33">
        <f>BG174-BD174</f>
        <v>-19.5</v>
      </c>
      <c r="BI174" s="48" t="s">
        <v>412</v>
      </c>
      <c r="BJ174" s="13">
        <v>2739.72</v>
      </c>
      <c r="BK174" s="33">
        <f>BJ174-BG174</f>
        <v>-27.5</v>
      </c>
      <c r="BL174" s="48" t="s">
        <v>278</v>
      </c>
      <c r="BM174" s="13">
        <v>2732.72</v>
      </c>
      <c r="BN174" s="56">
        <f>BM174-BJ174</f>
        <v>-7</v>
      </c>
      <c r="BO174" s="48" t="s">
        <v>278</v>
      </c>
    </row>
    <row r="175" spans="1:67" s="34" customFormat="1" x14ac:dyDescent="0.25">
      <c r="A175" s="65" t="s">
        <v>391</v>
      </c>
      <c r="B175" s="68" t="s">
        <v>392</v>
      </c>
      <c r="C175" s="66" t="s">
        <v>220</v>
      </c>
      <c r="D175" s="30" t="s">
        <v>34</v>
      </c>
      <c r="E175" s="15"/>
      <c r="F175" s="16"/>
      <c r="G175" s="13"/>
      <c r="H175" s="21"/>
      <c r="I175" s="15"/>
      <c r="J175" s="4"/>
      <c r="K175" s="4"/>
      <c r="L175" s="4"/>
      <c r="M175" s="4"/>
      <c r="N175" s="4"/>
      <c r="O175" s="7"/>
      <c r="P175" s="9"/>
      <c r="Q175" s="16"/>
      <c r="R175" s="13"/>
      <c r="S175" s="25"/>
      <c r="T175" s="16"/>
      <c r="U175" s="13"/>
      <c r="V175" s="25"/>
      <c r="W175" s="16"/>
      <c r="X175" s="13"/>
      <c r="Y175" s="27"/>
      <c r="Z175" s="16"/>
      <c r="AA175" s="13"/>
      <c r="AB175" s="27"/>
      <c r="AC175" s="16"/>
      <c r="AD175" s="13"/>
      <c r="AE175" s="38"/>
      <c r="AF175" s="16"/>
      <c r="AG175" s="13"/>
      <c r="AH175" s="32"/>
      <c r="AI175" s="16"/>
      <c r="AJ175" s="52"/>
      <c r="AK175" s="15"/>
      <c r="AL175" s="32"/>
      <c r="AM175" s="16"/>
      <c r="AN175" s="13">
        <v>500</v>
      </c>
      <c r="AO175" s="32"/>
      <c r="AP175" s="48">
        <v>5</v>
      </c>
      <c r="AQ175" s="13">
        <v>498.5</v>
      </c>
      <c r="AR175" s="32">
        <f>AQ175-AN175</f>
        <v>-1.5</v>
      </c>
      <c r="AS175" s="48">
        <v>5</v>
      </c>
      <c r="AT175" s="13">
        <v>484.75</v>
      </c>
      <c r="AU175" s="56">
        <f>AT175-AQ175</f>
        <v>-13.75</v>
      </c>
      <c r="AV175" s="48">
        <v>5</v>
      </c>
      <c r="AW175" s="13">
        <v>500</v>
      </c>
      <c r="AX175" s="35">
        <v>15.25</v>
      </c>
      <c r="AY175" s="48">
        <v>5</v>
      </c>
      <c r="AZ175" s="61">
        <f>AW175-AN175</f>
        <v>0</v>
      </c>
      <c r="BA175" s="13">
        <v>509</v>
      </c>
      <c r="BB175" s="36">
        <f>BA175-AW175</f>
        <v>9</v>
      </c>
      <c r="BC175" s="48">
        <v>5</v>
      </c>
      <c r="BD175" s="13">
        <v>506.38</v>
      </c>
      <c r="BE175" s="32">
        <f>BD175-BA175</f>
        <v>-2.6200000000000045</v>
      </c>
      <c r="BF175" s="48">
        <v>5</v>
      </c>
      <c r="BG175" s="13">
        <v>542.88</v>
      </c>
      <c r="BH175" s="35">
        <f>BG175-BD175</f>
        <v>36.5</v>
      </c>
      <c r="BI175" s="48">
        <v>5</v>
      </c>
      <c r="BJ175" s="13">
        <v>540.25</v>
      </c>
      <c r="BK175" s="38">
        <f>BJ175-BG175</f>
        <v>-2.6299999999999955</v>
      </c>
      <c r="BL175" s="48">
        <v>5</v>
      </c>
      <c r="BM175" s="13">
        <v>540.25</v>
      </c>
      <c r="BN175" s="38">
        <f>BM175-BJ175</f>
        <v>0</v>
      </c>
      <c r="BO175" s="48">
        <v>5</v>
      </c>
    </row>
    <row r="176" spans="1:67" x14ac:dyDescent="0.25">
      <c r="A176" s="69" t="s">
        <v>144</v>
      </c>
      <c r="B176" s="68" t="s">
        <v>209</v>
      </c>
      <c r="C176" s="64" t="s">
        <v>215</v>
      </c>
      <c r="D176" s="30" t="s">
        <v>45</v>
      </c>
      <c r="E176" s="15">
        <v>863</v>
      </c>
      <c r="F176" s="16">
        <v>8</v>
      </c>
      <c r="G176" s="13">
        <v>871</v>
      </c>
      <c r="H176" s="21">
        <f>G176-E176</f>
        <v>8</v>
      </c>
      <c r="I176" s="15">
        <v>867</v>
      </c>
      <c r="J176" s="4">
        <v>3212</v>
      </c>
      <c r="K176" s="4">
        <v>692</v>
      </c>
      <c r="L176" s="4">
        <v>162</v>
      </c>
      <c r="M176" s="4">
        <v>24</v>
      </c>
      <c r="N176" s="4">
        <v>119</v>
      </c>
      <c r="O176" s="7">
        <f>I176-G176</f>
        <v>-4</v>
      </c>
      <c r="P176" s="9">
        <f>I176-E176</f>
        <v>4</v>
      </c>
      <c r="Q176" s="16">
        <v>8</v>
      </c>
      <c r="R176" s="13">
        <v>866.6</v>
      </c>
      <c r="S176" s="25">
        <f>R176-I176</f>
        <v>-0.39999999999997726</v>
      </c>
      <c r="T176" s="16">
        <v>8</v>
      </c>
      <c r="U176" s="13">
        <v>866.6</v>
      </c>
      <c r="V176" s="25">
        <f>U176-R176</f>
        <v>0</v>
      </c>
      <c r="W176" s="16">
        <v>8</v>
      </c>
      <c r="X176" s="13">
        <v>877.1</v>
      </c>
      <c r="Y176" s="27">
        <f>X176-U176</f>
        <v>10.5</v>
      </c>
      <c r="Z176" s="16">
        <v>8</v>
      </c>
      <c r="AA176" s="13">
        <v>882.6</v>
      </c>
      <c r="AB176" s="27">
        <f>AA176-X176</f>
        <v>5.5</v>
      </c>
      <c r="AC176" s="16">
        <v>8</v>
      </c>
      <c r="AD176" s="13">
        <v>882.6</v>
      </c>
      <c r="AE176" s="38">
        <f>AD176-AA176</f>
        <v>0</v>
      </c>
      <c r="AF176" s="16">
        <v>8</v>
      </c>
      <c r="AG176" s="13">
        <v>880</v>
      </c>
      <c r="AH176" s="32">
        <f>AG176-AD176</f>
        <v>-2.6000000000000227</v>
      </c>
      <c r="AI176" s="16">
        <v>8</v>
      </c>
      <c r="AJ176" s="52">
        <f>AG176-E176</f>
        <v>17</v>
      </c>
      <c r="AK176" s="15">
        <v>880</v>
      </c>
      <c r="AL176" s="32">
        <v>-2.6000000000000227</v>
      </c>
      <c r="AM176" s="16">
        <v>8</v>
      </c>
      <c r="AN176" s="13">
        <v>869.5</v>
      </c>
      <c r="AO176" s="37">
        <f>AN176-AK176</f>
        <v>-10.5</v>
      </c>
      <c r="AP176" s="48">
        <v>8</v>
      </c>
      <c r="AQ176" s="13">
        <v>869.5</v>
      </c>
      <c r="AR176" s="32">
        <f>AQ176-AN176</f>
        <v>0</v>
      </c>
      <c r="AS176" s="48">
        <v>8</v>
      </c>
      <c r="AT176" s="13">
        <v>865.5</v>
      </c>
      <c r="AU176" s="32">
        <f>AT176-AQ176</f>
        <v>-4</v>
      </c>
      <c r="AV176" s="48">
        <v>8</v>
      </c>
      <c r="AW176" s="13">
        <v>859</v>
      </c>
      <c r="AX176" s="56">
        <v>-6.5</v>
      </c>
      <c r="AY176" s="48">
        <v>8</v>
      </c>
      <c r="AZ176" s="59">
        <f>AW176-AK176</f>
        <v>-21</v>
      </c>
      <c r="BA176" s="13">
        <v>847.46</v>
      </c>
      <c r="BB176" s="56">
        <f>BA176-AW176</f>
        <v>-11.539999999999964</v>
      </c>
      <c r="BC176" s="48">
        <v>8</v>
      </c>
      <c r="BD176" s="13">
        <v>847.46</v>
      </c>
      <c r="BE176" s="32">
        <f>BD176-BA176</f>
        <v>0</v>
      </c>
      <c r="BF176" s="48">
        <v>8</v>
      </c>
      <c r="BG176" s="13">
        <v>871.46</v>
      </c>
      <c r="BH176" s="35">
        <f>BG176-BD176</f>
        <v>24</v>
      </c>
      <c r="BI176" s="48">
        <v>8</v>
      </c>
      <c r="BJ176" s="13">
        <v>882.46</v>
      </c>
      <c r="BK176" s="36">
        <f>BJ176-BG176</f>
        <v>11</v>
      </c>
      <c r="BL176" s="48">
        <v>8</v>
      </c>
      <c r="BM176" s="13">
        <v>882.46</v>
      </c>
      <c r="BN176" s="38">
        <f>BM176-BJ176</f>
        <v>0</v>
      </c>
      <c r="BO176" s="48">
        <v>8</v>
      </c>
    </row>
    <row r="177" spans="1:67" x14ac:dyDescent="0.25">
      <c r="A177" s="69" t="s">
        <v>145</v>
      </c>
      <c r="B177" s="68" t="s">
        <v>158</v>
      </c>
      <c r="C177" s="64" t="s">
        <v>215</v>
      </c>
      <c r="D177" s="30" t="s">
        <v>29</v>
      </c>
      <c r="E177" s="15">
        <v>1741</v>
      </c>
      <c r="F177" s="16">
        <v>17</v>
      </c>
      <c r="G177" s="13">
        <v>1741</v>
      </c>
      <c r="H177" s="19">
        <f>G177-E177</f>
        <v>0</v>
      </c>
      <c r="I177" s="15">
        <v>1706</v>
      </c>
      <c r="J177" s="4">
        <v>92082</v>
      </c>
      <c r="K177" s="4">
        <v>13994</v>
      </c>
      <c r="L177" s="4">
        <v>1617</v>
      </c>
      <c r="M177" s="4">
        <v>137</v>
      </c>
      <c r="N177" s="4">
        <v>177</v>
      </c>
      <c r="O177" s="6">
        <f>I177-G177</f>
        <v>-35</v>
      </c>
      <c r="P177" s="6">
        <f>I177-E177</f>
        <v>-35</v>
      </c>
      <c r="Q177" s="16">
        <v>17</v>
      </c>
      <c r="R177" s="13">
        <v>1712.6</v>
      </c>
      <c r="S177" s="27">
        <f>R177-I177</f>
        <v>6.5999999999999091</v>
      </c>
      <c r="T177" s="16">
        <v>17</v>
      </c>
      <c r="U177" s="13">
        <v>1712.6</v>
      </c>
      <c r="V177" s="25">
        <f>U177-R177</f>
        <v>0</v>
      </c>
      <c r="W177" s="16">
        <v>17</v>
      </c>
      <c r="X177" s="13">
        <v>1699.1</v>
      </c>
      <c r="Y177" s="28">
        <f>X177-U177</f>
        <v>-13.5</v>
      </c>
      <c r="Z177" s="16">
        <v>16</v>
      </c>
      <c r="AA177" s="13">
        <v>1702.1</v>
      </c>
      <c r="AB177" s="25">
        <f>AA177-X177</f>
        <v>3</v>
      </c>
      <c r="AC177" s="16">
        <v>17</v>
      </c>
      <c r="AD177" s="13">
        <v>1699.1</v>
      </c>
      <c r="AE177" s="38">
        <f>AD177-AA177</f>
        <v>-3</v>
      </c>
      <c r="AF177" s="16">
        <v>16</v>
      </c>
      <c r="AG177" s="13">
        <v>1697</v>
      </c>
      <c r="AH177" s="32">
        <f>AG177-AD177</f>
        <v>-2.0999999999999091</v>
      </c>
      <c r="AI177" s="16">
        <v>16</v>
      </c>
      <c r="AJ177" s="51">
        <f>AG177-E177</f>
        <v>-44</v>
      </c>
      <c r="AK177" s="15">
        <v>1697</v>
      </c>
      <c r="AL177" s="32">
        <v>-2.0999999999999091</v>
      </c>
      <c r="AM177" s="16">
        <v>16</v>
      </c>
      <c r="AN177" s="13">
        <v>1688</v>
      </c>
      <c r="AO177" s="37">
        <f>AN177-AK177</f>
        <v>-9</v>
      </c>
      <c r="AP177" s="48">
        <v>16</v>
      </c>
      <c r="AQ177" s="13">
        <v>1717</v>
      </c>
      <c r="AR177" s="35">
        <f>AQ177-AN177</f>
        <v>29</v>
      </c>
      <c r="AS177" s="48">
        <v>17</v>
      </c>
      <c r="AT177" s="13">
        <v>1709</v>
      </c>
      <c r="AU177" s="56">
        <f>AT177-AQ177</f>
        <v>-8</v>
      </c>
      <c r="AV177" s="48">
        <v>17</v>
      </c>
      <c r="AW177" s="13">
        <v>1693</v>
      </c>
      <c r="AX177" s="33">
        <v>-16</v>
      </c>
      <c r="AY177" s="48">
        <v>16</v>
      </c>
      <c r="AZ177" s="61">
        <f>AW177-AK177</f>
        <v>-4</v>
      </c>
      <c r="BA177" s="13">
        <v>1693.46</v>
      </c>
      <c r="BB177" s="32">
        <f>BA177-AW177</f>
        <v>0.46000000000003638</v>
      </c>
      <c r="BC177" s="48">
        <v>16</v>
      </c>
      <c r="BD177" s="13">
        <v>1686.46</v>
      </c>
      <c r="BE177" s="56">
        <f>BD177-BA177</f>
        <v>-7</v>
      </c>
      <c r="BF177" s="48">
        <v>16</v>
      </c>
      <c r="BG177" s="13">
        <v>1695.46</v>
      </c>
      <c r="BH177" s="36">
        <f>BG177-BD177</f>
        <v>9</v>
      </c>
      <c r="BI177" s="48">
        <v>16</v>
      </c>
      <c r="BJ177" s="13">
        <v>1693.46</v>
      </c>
      <c r="BK177" s="38">
        <f>BJ177-BG177</f>
        <v>-2</v>
      </c>
      <c r="BL177" s="48">
        <v>16</v>
      </c>
      <c r="BM177" s="13">
        <v>1693.46</v>
      </c>
      <c r="BN177" s="38">
        <f>BM177-BJ177</f>
        <v>0</v>
      </c>
      <c r="BO177" s="48">
        <v>16</v>
      </c>
    </row>
    <row r="178" spans="1:67" x14ac:dyDescent="0.25">
      <c r="A178" s="69" t="s">
        <v>146</v>
      </c>
      <c r="B178" s="68" t="s">
        <v>171</v>
      </c>
      <c r="C178" s="64" t="s">
        <v>215</v>
      </c>
      <c r="D178" s="30" t="s">
        <v>28</v>
      </c>
      <c r="E178" s="15">
        <v>500</v>
      </c>
      <c r="F178" s="16">
        <v>5</v>
      </c>
      <c r="G178" s="13">
        <v>492</v>
      </c>
      <c r="H178" s="20">
        <f>G178-E178</f>
        <v>-8</v>
      </c>
      <c r="I178" s="15">
        <v>500</v>
      </c>
      <c r="J178" s="4">
        <v>9977</v>
      </c>
      <c r="K178" s="4">
        <v>1768</v>
      </c>
      <c r="L178" s="4">
        <v>312</v>
      </c>
      <c r="M178" s="4">
        <v>45</v>
      </c>
      <c r="N178" s="4">
        <v>209</v>
      </c>
      <c r="O178" s="8">
        <f>I178-G178</f>
        <v>8</v>
      </c>
      <c r="P178" s="4">
        <f>I178-E178</f>
        <v>0</v>
      </c>
      <c r="Q178" s="16">
        <v>5</v>
      </c>
      <c r="R178" s="13">
        <v>515</v>
      </c>
      <c r="S178" s="24">
        <f>R178-I178</f>
        <v>15</v>
      </c>
      <c r="T178" s="16">
        <v>5</v>
      </c>
      <c r="U178" s="13">
        <v>515</v>
      </c>
      <c r="V178" s="25">
        <f>U178-R178</f>
        <v>0</v>
      </c>
      <c r="W178" s="16">
        <v>5</v>
      </c>
      <c r="X178" s="13">
        <v>515</v>
      </c>
      <c r="Y178" s="25">
        <f>X178-U178</f>
        <v>0</v>
      </c>
      <c r="Z178" s="16">
        <v>5</v>
      </c>
      <c r="AA178" s="13">
        <v>522</v>
      </c>
      <c r="AB178" s="27">
        <f>AA178-X178</f>
        <v>7</v>
      </c>
      <c r="AC178" s="16">
        <v>5</v>
      </c>
      <c r="AD178" s="13">
        <v>522</v>
      </c>
      <c r="AE178" s="38">
        <f>AD178-AA178</f>
        <v>0</v>
      </c>
      <c r="AF178" s="16">
        <v>5</v>
      </c>
      <c r="AG178" s="13">
        <v>519</v>
      </c>
      <c r="AH178" s="32">
        <f>AG178-AD178</f>
        <v>-3</v>
      </c>
      <c r="AI178" s="16">
        <v>5</v>
      </c>
      <c r="AJ178" s="52">
        <f>AG178-E178</f>
        <v>19</v>
      </c>
      <c r="AK178" s="15">
        <v>519</v>
      </c>
      <c r="AL178" s="32">
        <v>-3</v>
      </c>
      <c r="AM178" s="16">
        <v>5</v>
      </c>
      <c r="AN178" s="13">
        <v>519</v>
      </c>
      <c r="AO178" s="32">
        <f>AN178-AK178</f>
        <v>0</v>
      </c>
      <c r="AP178" s="48">
        <v>5</v>
      </c>
      <c r="AQ178" s="13">
        <v>500.5</v>
      </c>
      <c r="AR178" s="33">
        <f>AQ178-AN178</f>
        <v>-18.5</v>
      </c>
      <c r="AS178" s="48">
        <v>5</v>
      </c>
      <c r="AT178" s="13">
        <v>500.5</v>
      </c>
      <c r="AU178" s="32">
        <f>AT178-AQ178</f>
        <v>0</v>
      </c>
      <c r="AV178" s="48">
        <v>5</v>
      </c>
      <c r="AW178" s="13">
        <v>500</v>
      </c>
      <c r="AX178" s="32">
        <v>-0.5</v>
      </c>
      <c r="AY178" s="48">
        <v>5</v>
      </c>
      <c r="AZ178" s="59">
        <f>AW178-AK178</f>
        <v>-19</v>
      </c>
      <c r="BA178" s="13">
        <v>513</v>
      </c>
      <c r="BB178" s="36">
        <f>BA178-AW178</f>
        <v>13</v>
      </c>
      <c r="BC178" s="48">
        <v>5</v>
      </c>
      <c r="BD178" s="13">
        <v>513</v>
      </c>
      <c r="BE178" s="32">
        <f>BD178-BA178</f>
        <v>0</v>
      </c>
      <c r="BF178" s="48">
        <v>5</v>
      </c>
      <c r="BG178" s="13">
        <v>517</v>
      </c>
      <c r="BH178" s="32">
        <f>BG178-BD178</f>
        <v>4</v>
      </c>
      <c r="BI178" s="48">
        <v>5</v>
      </c>
      <c r="BJ178" s="13">
        <v>517</v>
      </c>
      <c r="BK178" s="38">
        <f>BJ178-BG178</f>
        <v>0</v>
      </c>
      <c r="BL178" s="48">
        <v>5</v>
      </c>
      <c r="BM178" s="13">
        <v>517</v>
      </c>
      <c r="BN178" s="38">
        <f>BM178-BJ178</f>
        <v>0</v>
      </c>
      <c r="BO178" s="48">
        <v>5</v>
      </c>
    </row>
    <row r="179" spans="1:67" x14ac:dyDescent="0.25">
      <c r="A179" s="69" t="s">
        <v>147</v>
      </c>
      <c r="B179" s="68" t="s">
        <v>159</v>
      </c>
      <c r="C179" s="64" t="s">
        <v>215</v>
      </c>
      <c r="D179" s="30" t="s">
        <v>29</v>
      </c>
      <c r="E179" s="15">
        <v>1373</v>
      </c>
      <c r="F179" s="16">
        <v>13</v>
      </c>
      <c r="G179" s="13">
        <v>1395.38</v>
      </c>
      <c r="H179" s="18">
        <f>G179-E179</f>
        <v>22.380000000000109</v>
      </c>
      <c r="I179" s="15">
        <v>1387</v>
      </c>
      <c r="J179" s="4">
        <v>63428</v>
      </c>
      <c r="K179" s="4">
        <v>8513</v>
      </c>
      <c r="L179" s="4">
        <v>1053</v>
      </c>
      <c r="M179" s="4">
        <v>91</v>
      </c>
      <c r="N179" s="4">
        <v>45</v>
      </c>
      <c r="O179" s="7">
        <f>I179-G179</f>
        <v>-8.3800000000001091</v>
      </c>
      <c r="P179" s="9">
        <f>I179-E179</f>
        <v>14</v>
      </c>
      <c r="Q179" s="16">
        <v>13</v>
      </c>
      <c r="R179" s="13">
        <v>1405.98</v>
      </c>
      <c r="S179" s="24">
        <f>R179-I179</f>
        <v>18.980000000000018</v>
      </c>
      <c r="T179" s="16">
        <v>14</v>
      </c>
      <c r="U179" s="13">
        <v>1405.98</v>
      </c>
      <c r="V179" s="25">
        <f>U179-R179</f>
        <v>0</v>
      </c>
      <c r="W179" s="16">
        <v>14</v>
      </c>
      <c r="X179" s="13">
        <v>1405.48</v>
      </c>
      <c r="Y179" s="25">
        <f>X179-U179</f>
        <v>-0.5</v>
      </c>
      <c r="Z179" s="16">
        <v>14</v>
      </c>
      <c r="AA179" s="13">
        <v>1414.98</v>
      </c>
      <c r="AB179" s="27">
        <f>AA179-X179</f>
        <v>9.5</v>
      </c>
      <c r="AC179" s="16">
        <v>14</v>
      </c>
      <c r="AD179" s="13">
        <v>1425.61</v>
      </c>
      <c r="AE179" s="36">
        <f>AD179-AA179</f>
        <v>10.629999999999882</v>
      </c>
      <c r="AF179" s="16">
        <v>14</v>
      </c>
      <c r="AG179" s="13">
        <v>1423</v>
      </c>
      <c r="AH179" s="32">
        <f>AG179-AD179</f>
        <v>-2.6099999999999</v>
      </c>
      <c r="AI179" s="16">
        <v>14</v>
      </c>
      <c r="AJ179" s="50">
        <f>AG179-E179</f>
        <v>50</v>
      </c>
      <c r="AK179" s="15">
        <v>1423</v>
      </c>
      <c r="AL179" s="32">
        <v>-2.6099999999999</v>
      </c>
      <c r="AM179" s="16">
        <v>14</v>
      </c>
      <c r="AN179" s="13">
        <v>1422</v>
      </c>
      <c r="AO179" s="32">
        <f>AN179-AK179</f>
        <v>-1</v>
      </c>
      <c r="AP179" s="48">
        <v>14</v>
      </c>
      <c r="AQ179" s="13">
        <v>1423.5</v>
      </c>
      <c r="AR179" s="32">
        <f>AQ179-AN179</f>
        <v>1.5</v>
      </c>
      <c r="AS179" s="48">
        <v>14</v>
      </c>
      <c r="AT179" s="13">
        <v>1428</v>
      </c>
      <c r="AU179" s="32">
        <f>AT179-AQ179</f>
        <v>4.5</v>
      </c>
      <c r="AV179" s="48">
        <v>14</v>
      </c>
      <c r="AW179" s="13">
        <v>1464</v>
      </c>
      <c r="AX179" s="35">
        <v>36</v>
      </c>
      <c r="AY179" s="48">
        <v>14</v>
      </c>
      <c r="AZ179" s="57">
        <f>AW179-AK179</f>
        <v>41</v>
      </c>
      <c r="BA179" s="13">
        <v>1459.46</v>
      </c>
      <c r="BB179" s="32">
        <f>BA179-AW179</f>
        <v>-4.5399999999999636</v>
      </c>
      <c r="BC179" s="48">
        <v>14</v>
      </c>
      <c r="BD179" s="13">
        <v>1448.46</v>
      </c>
      <c r="BE179" s="56">
        <f>BD179-BA179</f>
        <v>-11</v>
      </c>
      <c r="BF179" s="48">
        <v>14</v>
      </c>
      <c r="BG179" s="13">
        <v>1469.46</v>
      </c>
      <c r="BH179" s="35">
        <f>BG179-BD179</f>
        <v>21</v>
      </c>
      <c r="BI179" s="48">
        <v>14</v>
      </c>
      <c r="BJ179" s="13">
        <v>1459.46</v>
      </c>
      <c r="BK179" s="37">
        <f>BJ179-BG179</f>
        <v>-10</v>
      </c>
      <c r="BL179" s="48">
        <v>14</v>
      </c>
      <c r="BM179" s="13">
        <v>1459.46</v>
      </c>
      <c r="BN179" s="38">
        <f>BM179-BJ179</f>
        <v>0</v>
      </c>
      <c r="BO179" s="48">
        <v>14</v>
      </c>
    </row>
    <row r="180" spans="1:67" x14ac:dyDescent="0.25">
      <c r="A180" s="69" t="s">
        <v>148</v>
      </c>
      <c r="B180" s="68" t="s">
        <v>5</v>
      </c>
      <c r="C180" s="64" t="s">
        <v>215</v>
      </c>
      <c r="D180" s="30" t="s">
        <v>34</v>
      </c>
      <c r="E180" s="15">
        <v>537</v>
      </c>
      <c r="F180" s="16">
        <v>5</v>
      </c>
      <c r="G180" s="13">
        <v>553</v>
      </c>
      <c r="H180" s="18">
        <f>G180-E180</f>
        <v>16</v>
      </c>
      <c r="I180" s="15">
        <v>554</v>
      </c>
      <c r="J180" s="42"/>
      <c r="K180" s="42"/>
      <c r="L180" s="42"/>
      <c r="M180" s="42"/>
      <c r="N180" s="42"/>
      <c r="O180" s="43">
        <f>I180-G180</f>
        <v>1</v>
      </c>
      <c r="P180" s="44">
        <f>I180-E180</f>
        <v>17</v>
      </c>
      <c r="Q180" s="16">
        <v>5</v>
      </c>
      <c r="R180" s="13">
        <v>537.1</v>
      </c>
      <c r="S180" s="26">
        <f>R180-I180</f>
        <v>-16.899999999999977</v>
      </c>
      <c r="T180" s="16">
        <v>5</v>
      </c>
      <c r="U180" s="13">
        <v>537.1</v>
      </c>
      <c r="V180" s="25">
        <f>U180-R180</f>
        <v>0</v>
      </c>
      <c r="W180" s="16">
        <v>5</v>
      </c>
      <c r="X180" s="13">
        <v>537.1</v>
      </c>
      <c r="Y180" s="25">
        <f>X180-U180</f>
        <v>0</v>
      </c>
      <c r="Z180" s="16">
        <v>5</v>
      </c>
      <c r="AA180" s="13">
        <v>537.1</v>
      </c>
      <c r="AB180" s="25">
        <f>AA180-X180</f>
        <v>0</v>
      </c>
      <c r="AC180" s="16">
        <v>5</v>
      </c>
      <c r="AD180" s="13">
        <v>537.1</v>
      </c>
      <c r="AE180" s="38">
        <f>AD180-AA180</f>
        <v>0</v>
      </c>
      <c r="AF180" s="16">
        <v>5</v>
      </c>
      <c r="AG180" s="13">
        <v>535</v>
      </c>
      <c r="AH180" s="32">
        <f>AG180-AD180</f>
        <v>-2.1000000000000227</v>
      </c>
      <c r="AI180" s="16">
        <v>5</v>
      </c>
      <c r="AJ180" s="52">
        <f>AG180-E180</f>
        <v>-2</v>
      </c>
      <c r="AK180" s="15">
        <v>535</v>
      </c>
      <c r="AL180" s="32">
        <v>-2.1000000000000227</v>
      </c>
      <c r="AM180" s="16">
        <v>5</v>
      </c>
      <c r="AN180" s="13">
        <v>535</v>
      </c>
      <c r="AO180" s="32">
        <f>AN180-AK180</f>
        <v>0</v>
      </c>
      <c r="AP180" s="48">
        <v>5</v>
      </c>
      <c r="AQ180" s="13">
        <v>535</v>
      </c>
      <c r="AR180" s="32">
        <f>AQ180-AN180</f>
        <v>0</v>
      </c>
      <c r="AS180" s="48">
        <v>5</v>
      </c>
      <c r="AT180" s="13">
        <v>535</v>
      </c>
      <c r="AU180" s="32">
        <f>AT180-AQ180</f>
        <v>0</v>
      </c>
      <c r="AV180" s="48">
        <v>5</v>
      </c>
      <c r="AW180" s="13">
        <v>526</v>
      </c>
      <c r="AX180" s="56">
        <v>-9</v>
      </c>
      <c r="AY180" s="48">
        <v>5</v>
      </c>
      <c r="AZ180" s="60">
        <f>AW180-AK180</f>
        <v>-9</v>
      </c>
      <c r="BA180" s="13">
        <v>526.46</v>
      </c>
      <c r="BB180" s="32">
        <f>BA180-AW180</f>
        <v>0.46000000000003638</v>
      </c>
      <c r="BC180" s="48">
        <v>5</v>
      </c>
      <c r="BD180" s="13">
        <v>526.46</v>
      </c>
      <c r="BE180" s="32">
        <f>BD180-BA180</f>
        <v>0</v>
      </c>
      <c r="BF180" s="48">
        <v>5</v>
      </c>
      <c r="BG180" s="13">
        <v>526.46</v>
      </c>
      <c r="BH180" s="38">
        <f>BG180-BD180</f>
        <v>0</v>
      </c>
      <c r="BI180" s="48">
        <v>5</v>
      </c>
      <c r="BJ180" s="13">
        <v>526.46</v>
      </c>
      <c r="BK180" s="38">
        <f>BJ180-BG180</f>
        <v>0</v>
      </c>
      <c r="BL180" s="48">
        <v>5</v>
      </c>
      <c r="BM180" s="13">
        <v>526.46</v>
      </c>
      <c r="BN180" s="38">
        <f>BM180-BJ180</f>
        <v>0</v>
      </c>
      <c r="BO180" s="48">
        <v>5</v>
      </c>
    </row>
  </sheetData>
  <sortState ref="A3:CA180">
    <sortCondition ref="A3:A180"/>
    <sortCondition ref="B3:B180"/>
  </sortState>
  <mergeCells count="23">
    <mergeCell ref="BJ1:BL1"/>
    <mergeCell ref="BM1:BO1"/>
    <mergeCell ref="X1:Z1"/>
    <mergeCell ref="AQ1:AS1"/>
    <mergeCell ref="B1:B2"/>
    <mergeCell ref="A1:A2"/>
    <mergeCell ref="G1:H1"/>
    <mergeCell ref="U1:W1"/>
    <mergeCell ref="I1:Q1"/>
    <mergeCell ref="R1:T1"/>
    <mergeCell ref="E1:F1"/>
    <mergeCell ref="D1:D2"/>
    <mergeCell ref="C1:C2"/>
    <mergeCell ref="AK1:AM1"/>
    <mergeCell ref="AN1:AP1"/>
    <mergeCell ref="AG1:AI1"/>
    <mergeCell ref="BG1:BI1"/>
    <mergeCell ref="AD1:AF1"/>
    <mergeCell ref="AW1:AY1"/>
    <mergeCell ref="AT1:AV1"/>
    <mergeCell ref="AA1:AC1"/>
    <mergeCell ref="BD1:BF1"/>
    <mergeCell ref="BA1:BC1"/>
  </mergeCells>
  <printOptions horizontalCentered="1"/>
  <pageMargins left="0.43307086614173229" right="0.43307086614173229" top="0.35433070866141736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B1" sqref="B1:F1048576"/>
    </sheetView>
  </sheetViews>
  <sheetFormatPr baseColWidth="10" defaultRowHeight="15" x14ac:dyDescent="0.25"/>
  <cols>
    <col min="2" max="2" width="19.7109375" customWidth="1"/>
  </cols>
  <sheetData>
    <row r="1" spans="1:6" x14ac:dyDescent="0.25">
      <c r="A1" s="87">
        <v>2</v>
      </c>
      <c r="B1" s="55" t="s">
        <v>588</v>
      </c>
      <c r="C1" s="88" t="s">
        <v>20</v>
      </c>
      <c r="D1" s="87">
        <v>15</v>
      </c>
      <c r="E1" s="89" t="s">
        <v>590</v>
      </c>
      <c r="F1" s="87" t="s">
        <v>9</v>
      </c>
    </row>
    <row r="2" spans="1:6" x14ac:dyDescent="0.25">
      <c r="A2" s="84">
        <v>1</v>
      </c>
      <c r="B2" s="54" t="s">
        <v>588</v>
      </c>
      <c r="C2" s="85" t="s">
        <v>24</v>
      </c>
      <c r="D2" s="84">
        <v>13</v>
      </c>
      <c r="E2" s="86" t="s">
        <v>589</v>
      </c>
      <c r="F2" s="84" t="s">
        <v>47</v>
      </c>
    </row>
    <row r="3" spans="1:6" x14ac:dyDescent="0.25">
      <c r="A3" s="84">
        <v>3</v>
      </c>
      <c r="B3" s="54" t="s">
        <v>591</v>
      </c>
      <c r="C3" s="85" t="s">
        <v>592</v>
      </c>
      <c r="D3" s="84">
        <v>9</v>
      </c>
      <c r="E3" s="86" t="s">
        <v>593</v>
      </c>
      <c r="F3" s="84" t="s">
        <v>34</v>
      </c>
    </row>
    <row r="4" spans="1:6" x14ac:dyDescent="0.25">
      <c r="A4" s="87">
        <v>4</v>
      </c>
      <c r="B4" s="55" t="s">
        <v>594</v>
      </c>
      <c r="C4" s="88" t="s">
        <v>171</v>
      </c>
      <c r="D4" s="87">
        <v>5</v>
      </c>
      <c r="E4" s="89" t="s">
        <v>543</v>
      </c>
      <c r="F4" s="87" t="s">
        <v>35</v>
      </c>
    </row>
    <row r="5" spans="1:6" x14ac:dyDescent="0.25">
      <c r="A5" s="84">
        <v>5</v>
      </c>
      <c r="B5" s="54" t="s">
        <v>595</v>
      </c>
      <c r="C5" s="85" t="s">
        <v>194</v>
      </c>
      <c r="D5" s="84">
        <v>15</v>
      </c>
      <c r="E5" s="86" t="s">
        <v>596</v>
      </c>
      <c r="F5" s="84" t="s">
        <v>45</v>
      </c>
    </row>
    <row r="6" spans="1:6" x14ac:dyDescent="0.25">
      <c r="A6" s="87">
        <v>6</v>
      </c>
      <c r="B6" s="55" t="s">
        <v>597</v>
      </c>
      <c r="C6" s="88" t="s">
        <v>193</v>
      </c>
      <c r="D6" s="87" t="s">
        <v>468</v>
      </c>
      <c r="E6" s="89" t="s">
        <v>598</v>
      </c>
      <c r="F6" s="87" t="s">
        <v>29</v>
      </c>
    </row>
    <row r="7" spans="1:6" x14ac:dyDescent="0.25">
      <c r="A7" s="84">
        <v>7</v>
      </c>
      <c r="B7" s="54" t="s">
        <v>599</v>
      </c>
      <c r="C7" s="85" t="s">
        <v>20</v>
      </c>
      <c r="D7" s="84">
        <v>19</v>
      </c>
      <c r="E7" s="86" t="s">
        <v>540</v>
      </c>
      <c r="F7" s="84" t="s">
        <v>29</v>
      </c>
    </row>
    <row r="8" spans="1:6" x14ac:dyDescent="0.25">
      <c r="A8" s="87">
        <v>8</v>
      </c>
      <c r="B8" s="55" t="s">
        <v>600</v>
      </c>
      <c r="C8" s="88" t="s">
        <v>12</v>
      </c>
      <c r="D8" s="87" t="s">
        <v>469</v>
      </c>
      <c r="E8" s="89" t="s">
        <v>541</v>
      </c>
      <c r="F8" s="87" t="s">
        <v>9</v>
      </c>
    </row>
    <row r="9" spans="1:6" x14ac:dyDescent="0.25">
      <c r="A9" s="84">
        <v>9</v>
      </c>
      <c r="B9" s="54" t="s">
        <v>601</v>
      </c>
      <c r="C9" s="85" t="s">
        <v>200</v>
      </c>
      <c r="D9" s="84">
        <v>14</v>
      </c>
      <c r="E9" s="86" t="s">
        <v>602</v>
      </c>
      <c r="F9" s="84" t="s">
        <v>29</v>
      </c>
    </row>
    <row r="10" spans="1:6" x14ac:dyDescent="0.25">
      <c r="A10" s="87">
        <v>10</v>
      </c>
      <c r="B10" s="55" t="s">
        <v>603</v>
      </c>
      <c r="C10" s="88" t="s">
        <v>18</v>
      </c>
      <c r="D10" s="87">
        <v>8</v>
      </c>
      <c r="E10" s="89" t="s">
        <v>604</v>
      </c>
      <c r="F10" s="87" t="s">
        <v>29</v>
      </c>
    </row>
    <row r="11" spans="1:6" x14ac:dyDescent="0.25">
      <c r="A11" s="84">
        <v>11</v>
      </c>
      <c r="B11" s="54" t="s">
        <v>605</v>
      </c>
      <c r="C11" s="85" t="s">
        <v>153</v>
      </c>
      <c r="D11" s="84">
        <v>9</v>
      </c>
      <c r="E11" s="86" t="s">
        <v>606</v>
      </c>
      <c r="F11" s="84" t="s">
        <v>6</v>
      </c>
    </row>
    <row r="12" spans="1:6" x14ac:dyDescent="0.25">
      <c r="A12" s="87">
        <v>12</v>
      </c>
      <c r="B12" s="55" t="s">
        <v>607</v>
      </c>
      <c r="C12" s="88" t="s">
        <v>211</v>
      </c>
      <c r="D12" s="87">
        <v>13</v>
      </c>
      <c r="E12" s="89" t="s">
        <v>608</v>
      </c>
      <c r="F12" s="87" t="s">
        <v>42</v>
      </c>
    </row>
    <row r="13" spans="1:6" x14ac:dyDescent="0.25">
      <c r="A13" s="84">
        <v>1</v>
      </c>
      <c r="B13" s="54" t="s">
        <v>607</v>
      </c>
      <c r="C13" s="85" t="s">
        <v>225</v>
      </c>
      <c r="D13" s="84">
        <v>8</v>
      </c>
      <c r="E13" s="86" t="s">
        <v>856</v>
      </c>
      <c r="F13" s="84" t="s">
        <v>42</v>
      </c>
    </row>
    <row r="14" spans="1:6" x14ac:dyDescent="0.25">
      <c r="A14" s="84">
        <v>13</v>
      </c>
      <c r="B14" s="54" t="s">
        <v>609</v>
      </c>
      <c r="C14" s="85" t="s">
        <v>170</v>
      </c>
      <c r="D14" s="84">
        <v>20</v>
      </c>
      <c r="E14" s="86" t="s">
        <v>610</v>
      </c>
      <c r="F14" s="84" t="s">
        <v>29</v>
      </c>
    </row>
    <row r="15" spans="1:6" x14ac:dyDescent="0.25">
      <c r="A15" s="87">
        <v>14</v>
      </c>
      <c r="B15" s="55" t="s">
        <v>611</v>
      </c>
      <c r="C15" s="88" t="s">
        <v>612</v>
      </c>
      <c r="D15" s="87">
        <v>5</v>
      </c>
      <c r="E15" s="89" t="s">
        <v>553</v>
      </c>
      <c r="F15" s="87" t="s">
        <v>47</v>
      </c>
    </row>
    <row r="16" spans="1:6" x14ac:dyDescent="0.25">
      <c r="A16" s="84">
        <v>15</v>
      </c>
      <c r="B16" s="54" t="s">
        <v>613</v>
      </c>
      <c r="C16" s="85" t="s">
        <v>614</v>
      </c>
      <c r="D16" s="84">
        <v>5</v>
      </c>
      <c r="E16" s="86" t="s">
        <v>326</v>
      </c>
      <c r="F16" s="84" t="s">
        <v>28</v>
      </c>
    </row>
    <row r="17" spans="1:6" x14ac:dyDescent="0.25">
      <c r="A17" s="87">
        <v>16</v>
      </c>
      <c r="B17" s="55" t="s">
        <v>615</v>
      </c>
      <c r="C17" s="88" t="s">
        <v>197</v>
      </c>
      <c r="D17" s="87">
        <v>12</v>
      </c>
      <c r="E17" s="89" t="s">
        <v>504</v>
      </c>
      <c r="F17" s="87" t="s">
        <v>45</v>
      </c>
    </row>
    <row r="18" spans="1:6" x14ac:dyDescent="0.25">
      <c r="A18" s="84">
        <v>17</v>
      </c>
      <c r="B18" s="54" t="s">
        <v>616</v>
      </c>
      <c r="C18" s="85" t="s">
        <v>150</v>
      </c>
      <c r="D18" s="84">
        <v>17</v>
      </c>
      <c r="E18" s="86" t="s">
        <v>617</v>
      </c>
      <c r="F18" s="84" t="s">
        <v>28</v>
      </c>
    </row>
    <row r="19" spans="1:6" x14ac:dyDescent="0.25">
      <c r="A19" s="87">
        <v>18</v>
      </c>
      <c r="B19" s="55" t="s">
        <v>618</v>
      </c>
      <c r="C19" s="88" t="s">
        <v>182</v>
      </c>
      <c r="D19" s="87">
        <v>5</v>
      </c>
      <c r="E19" s="89" t="s">
        <v>542</v>
      </c>
      <c r="F19" s="87" t="s">
        <v>47</v>
      </c>
    </row>
    <row r="20" spans="1:6" x14ac:dyDescent="0.25">
      <c r="A20" s="84">
        <v>19</v>
      </c>
      <c r="B20" s="54" t="s">
        <v>619</v>
      </c>
      <c r="C20" s="85" t="s">
        <v>620</v>
      </c>
      <c r="D20" s="84">
        <v>5</v>
      </c>
      <c r="E20" s="86" t="s">
        <v>621</v>
      </c>
      <c r="F20" s="84" t="s">
        <v>6</v>
      </c>
    </row>
    <row r="21" spans="1:6" x14ac:dyDescent="0.25">
      <c r="A21" s="87">
        <v>20</v>
      </c>
      <c r="B21" s="55" t="s">
        <v>622</v>
      </c>
      <c r="C21" s="88" t="s">
        <v>623</v>
      </c>
      <c r="D21" s="87">
        <v>5</v>
      </c>
      <c r="E21" s="89" t="s">
        <v>624</v>
      </c>
      <c r="F21" s="87" t="s">
        <v>73</v>
      </c>
    </row>
    <row r="22" spans="1:6" x14ac:dyDescent="0.25">
      <c r="A22" s="84">
        <v>21</v>
      </c>
      <c r="B22" s="54" t="s">
        <v>625</v>
      </c>
      <c r="C22" s="85" t="s">
        <v>208</v>
      </c>
      <c r="D22" s="84">
        <v>13</v>
      </c>
      <c r="E22" s="86" t="s">
        <v>626</v>
      </c>
      <c r="F22" s="84" t="s">
        <v>56</v>
      </c>
    </row>
    <row r="23" spans="1:6" ht="30" x14ac:dyDescent="0.25">
      <c r="A23" s="87">
        <v>22</v>
      </c>
      <c r="B23" s="55" t="s">
        <v>627</v>
      </c>
      <c r="C23" s="88" t="s">
        <v>22</v>
      </c>
      <c r="D23" s="87">
        <v>10</v>
      </c>
      <c r="E23" s="89" t="s">
        <v>628</v>
      </c>
      <c r="F23" s="87" t="s">
        <v>45</v>
      </c>
    </row>
    <row r="24" spans="1:6" x14ac:dyDescent="0.25">
      <c r="A24" s="87">
        <v>24</v>
      </c>
      <c r="B24" s="55" t="s">
        <v>629</v>
      </c>
      <c r="C24" s="88" t="s">
        <v>15</v>
      </c>
      <c r="D24" s="87">
        <v>5</v>
      </c>
      <c r="E24" s="89" t="s">
        <v>631</v>
      </c>
      <c r="F24" s="87" t="s">
        <v>34</v>
      </c>
    </row>
    <row r="25" spans="1:6" x14ac:dyDescent="0.25">
      <c r="A25" s="84">
        <v>23</v>
      </c>
      <c r="B25" s="54" t="s">
        <v>629</v>
      </c>
      <c r="C25" s="85" t="s">
        <v>18</v>
      </c>
      <c r="D25" s="84">
        <v>5</v>
      </c>
      <c r="E25" s="86" t="s">
        <v>630</v>
      </c>
      <c r="F25" s="84" t="s">
        <v>28</v>
      </c>
    </row>
    <row r="26" spans="1:6" x14ac:dyDescent="0.25">
      <c r="A26" s="84">
        <v>25</v>
      </c>
      <c r="B26" s="54" t="s">
        <v>632</v>
      </c>
      <c r="C26" s="85" t="s">
        <v>198</v>
      </c>
      <c r="D26" s="84">
        <v>10</v>
      </c>
      <c r="E26" s="86" t="s">
        <v>506</v>
      </c>
      <c r="F26" s="84" t="s">
        <v>50</v>
      </c>
    </row>
    <row r="27" spans="1:6" x14ac:dyDescent="0.25">
      <c r="A27" s="87">
        <v>2</v>
      </c>
      <c r="B27" s="55" t="s">
        <v>633</v>
      </c>
      <c r="C27" s="88" t="s">
        <v>235</v>
      </c>
      <c r="D27" s="87">
        <v>5</v>
      </c>
      <c r="E27" s="89" t="s">
        <v>857</v>
      </c>
      <c r="F27" s="87" t="s">
        <v>47</v>
      </c>
    </row>
    <row r="28" spans="1:6" x14ac:dyDescent="0.25">
      <c r="A28" s="84">
        <v>26</v>
      </c>
      <c r="B28" s="54" t="s">
        <v>633</v>
      </c>
      <c r="C28" s="85" t="s">
        <v>196</v>
      </c>
      <c r="D28" s="84">
        <v>18</v>
      </c>
      <c r="E28" s="86" t="s">
        <v>507</v>
      </c>
      <c r="F28" s="84" t="s">
        <v>45</v>
      </c>
    </row>
    <row r="29" spans="1:6" x14ac:dyDescent="0.25">
      <c r="A29" s="87">
        <v>27</v>
      </c>
      <c r="B29" s="55" t="s">
        <v>634</v>
      </c>
      <c r="C29" s="88" t="s">
        <v>394</v>
      </c>
      <c r="D29" s="87">
        <v>5</v>
      </c>
      <c r="E29" s="89" t="s">
        <v>635</v>
      </c>
      <c r="F29" s="87" t="s">
        <v>29</v>
      </c>
    </row>
    <row r="30" spans="1:6" x14ac:dyDescent="0.25">
      <c r="A30" s="84">
        <v>3</v>
      </c>
      <c r="B30" s="54" t="s">
        <v>858</v>
      </c>
      <c r="C30" s="85" t="s">
        <v>859</v>
      </c>
      <c r="D30" s="84">
        <v>5</v>
      </c>
      <c r="E30" s="86" t="s">
        <v>326</v>
      </c>
      <c r="F30" s="84" t="s">
        <v>33</v>
      </c>
    </row>
    <row r="31" spans="1:6" x14ac:dyDescent="0.25">
      <c r="A31" s="84">
        <v>28</v>
      </c>
      <c r="B31" s="54" t="s">
        <v>636</v>
      </c>
      <c r="C31" s="85" t="s">
        <v>14</v>
      </c>
      <c r="D31" s="84">
        <v>5</v>
      </c>
      <c r="E31" s="86" t="s">
        <v>637</v>
      </c>
      <c r="F31" s="84" t="s">
        <v>9</v>
      </c>
    </row>
    <row r="32" spans="1:6" x14ac:dyDescent="0.25">
      <c r="A32" s="87">
        <v>4</v>
      </c>
      <c r="B32" s="55" t="s">
        <v>860</v>
      </c>
      <c r="C32" s="88" t="s">
        <v>861</v>
      </c>
      <c r="D32" s="87" t="s">
        <v>483</v>
      </c>
      <c r="E32" s="89" t="s">
        <v>862</v>
      </c>
      <c r="F32" s="87" t="s">
        <v>9</v>
      </c>
    </row>
    <row r="33" spans="1:6" x14ac:dyDescent="0.25">
      <c r="A33" s="87">
        <v>29</v>
      </c>
      <c r="B33" s="55" t="s">
        <v>638</v>
      </c>
      <c r="C33" s="88" t="s">
        <v>17</v>
      </c>
      <c r="D33" s="87">
        <v>17</v>
      </c>
      <c r="E33" s="89" t="s">
        <v>545</v>
      </c>
      <c r="F33" s="87" t="s">
        <v>9</v>
      </c>
    </row>
    <row r="34" spans="1:6" x14ac:dyDescent="0.25">
      <c r="A34" s="84">
        <v>30</v>
      </c>
      <c r="B34" s="54" t="s">
        <v>639</v>
      </c>
      <c r="C34" s="85" t="s">
        <v>640</v>
      </c>
      <c r="D34" s="84">
        <v>5</v>
      </c>
      <c r="E34" s="86" t="s">
        <v>546</v>
      </c>
      <c r="F34" s="84" t="s">
        <v>65</v>
      </c>
    </row>
    <row r="35" spans="1:6" x14ac:dyDescent="0.25">
      <c r="A35" s="87">
        <v>31</v>
      </c>
      <c r="B35" s="55" t="s">
        <v>641</v>
      </c>
      <c r="C35" s="88" t="s">
        <v>213</v>
      </c>
      <c r="D35" s="87">
        <v>5</v>
      </c>
      <c r="E35" s="89" t="s">
        <v>642</v>
      </c>
      <c r="F35" s="87" t="s">
        <v>56</v>
      </c>
    </row>
    <row r="36" spans="1:6" x14ac:dyDescent="0.25">
      <c r="A36" s="84">
        <v>32</v>
      </c>
      <c r="B36" s="54" t="s">
        <v>237</v>
      </c>
      <c r="C36" s="85" t="s">
        <v>18</v>
      </c>
      <c r="D36" s="84">
        <v>6</v>
      </c>
      <c r="E36" s="86" t="s">
        <v>643</v>
      </c>
      <c r="F36" s="84" t="s">
        <v>56</v>
      </c>
    </row>
    <row r="37" spans="1:6" ht="30" x14ac:dyDescent="0.25">
      <c r="A37" s="87">
        <v>33</v>
      </c>
      <c r="B37" s="55" t="s">
        <v>644</v>
      </c>
      <c r="C37" s="88" t="s">
        <v>21</v>
      </c>
      <c r="D37" s="87">
        <v>5</v>
      </c>
      <c r="E37" s="89" t="s">
        <v>645</v>
      </c>
      <c r="F37" s="87" t="s">
        <v>28</v>
      </c>
    </row>
    <row r="38" spans="1:6" x14ac:dyDescent="0.25">
      <c r="A38" s="84">
        <v>34</v>
      </c>
      <c r="B38" s="54" t="s">
        <v>646</v>
      </c>
      <c r="C38" s="85" t="s">
        <v>18</v>
      </c>
      <c r="D38" s="84">
        <v>13</v>
      </c>
      <c r="E38" s="86" t="s">
        <v>647</v>
      </c>
      <c r="F38" s="84" t="s">
        <v>29</v>
      </c>
    </row>
    <row r="39" spans="1:6" x14ac:dyDescent="0.25">
      <c r="A39" s="87">
        <v>35</v>
      </c>
      <c r="B39" s="55" t="s">
        <v>648</v>
      </c>
      <c r="C39" s="88" t="s">
        <v>158</v>
      </c>
      <c r="D39" s="87">
        <v>6</v>
      </c>
      <c r="E39" s="89" t="s">
        <v>649</v>
      </c>
      <c r="F39" s="87" t="s">
        <v>29</v>
      </c>
    </row>
    <row r="40" spans="1:6" x14ac:dyDescent="0.25">
      <c r="A40" s="84">
        <v>36</v>
      </c>
      <c r="B40" s="54" t="s">
        <v>650</v>
      </c>
      <c r="C40" s="85" t="s">
        <v>651</v>
      </c>
      <c r="D40" s="84">
        <v>5</v>
      </c>
      <c r="E40" s="86" t="s">
        <v>547</v>
      </c>
      <c r="F40" s="84" t="s">
        <v>73</v>
      </c>
    </row>
    <row r="41" spans="1:6" x14ac:dyDescent="0.25">
      <c r="A41" s="87">
        <v>37</v>
      </c>
      <c r="B41" s="55" t="s">
        <v>652</v>
      </c>
      <c r="C41" s="88" t="s">
        <v>201</v>
      </c>
      <c r="D41" s="87">
        <v>14</v>
      </c>
      <c r="E41" s="89" t="s">
        <v>653</v>
      </c>
      <c r="F41" s="87" t="s">
        <v>29</v>
      </c>
    </row>
    <row r="42" spans="1:6" x14ac:dyDescent="0.25">
      <c r="A42" s="84">
        <v>38</v>
      </c>
      <c r="B42" s="54" t="s">
        <v>654</v>
      </c>
      <c r="C42" s="85" t="s">
        <v>154</v>
      </c>
      <c r="D42" s="84">
        <v>10</v>
      </c>
      <c r="E42" s="86" t="s">
        <v>655</v>
      </c>
      <c r="F42" s="84" t="s">
        <v>28</v>
      </c>
    </row>
    <row r="43" spans="1:6" x14ac:dyDescent="0.25">
      <c r="A43" s="87">
        <v>39</v>
      </c>
      <c r="B43" s="55" t="s">
        <v>656</v>
      </c>
      <c r="C43" s="88" t="s">
        <v>395</v>
      </c>
      <c r="D43" s="87">
        <v>13</v>
      </c>
      <c r="E43" s="89" t="s">
        <v>657</v>
      </c>
      <c r="F43" s="87" t="s">
        <v>29</v>
      </c>
    </row>
    <row r="44" spans="1:6" x14ac:dyDescent="0.25">
      <c r="A44" s="84">
        <v>40</v>
      </c>
      <c r="B44" s="54" t="s">
        <v>658</v>
      </c>
      <c r="C44" s="85" t="s">
        <v>176</v>
      </c>
      <c r="D44" s="84">
        <v>5</v>
      </c>
      <c r="E44" s="86" t="s">
        <v>659</v>
      </c>
      <c r="F44" s="84" t="s">
        <v>47</v>
      </c>
    </row>
    <row r="45" spans="1:6" x14ac:dyDescent="0.25">
      <c r="A45" s="87">
        <v>41</v>
      </c>
      <c r="B45" s="55" t="s">
        <v>660</v>
      </c>
      <c r="C45" s="88" t="s">
        <v>181</v>
      </c>
      <c r="D45" s="87">
        <v>5</v>
      </c>
      <c r="E45" s="89" t="s">
        <v>661</v>
      </c>
      <c r="F45" s="87" t="s">
        <v>33</v>
      </c>
    </row>
    <row r="46" spans="1:6" x14ac:dyDescent="0.25">
      <c r="A46" s="84">
        <v>42</v>
      </c>
      <c r="B46" s="54" t="s">
        <v>662</v>
      </c>
      <c r="C46" s="85" t="s">
        <v>19</v>
      </c>
      <c r="D46" s="84">
        <v>5</v>
      </c>
      <c r="E46" s="86" t="s">
        <v>663</v>
      </c>
      <c r="F46" s="84" t="s">
        <v>34</v>
      </c>
    </row>
    <row r="47" spans="1:6" x14ac:dyDescent="0.25">
      <c r="A47" s="87">
        <v>43</v>
      </c>
      <c r="B47" s="55" t="s">
        <v>664</v>
      </c>
      <c r="C47" s="88" t="s">
        <v>8</v>
      </c>
      <c r="D47" s="87">
        <v>9</v>
      </c>
      <c r="E47" s="89" t="s">
        <v>508</v>
      </c>
      <c r="F47" s="87" t="s">
        <v>6</v>
      </c>
    </row>
    <row r="48" spans="1:6" x14ac:dyDescent="0.25">
      <c r="A48" s="84">
        <v>5</v>
      </c>
      <c r="B48" s="54" t="s">
        <v>863</v>
      </c>
      <c r="C48" s="85" t="s">
        <v>232</v>
      </c>
      <c r="D48" s="84">
        <v>5</v>
      </c>
      <c r="E48" s="86" t="s">
        <v>521</v>
      </c>
      <c r="F48" s="84" t="s">
        <v>29</v>
      </c>
    </row>
    <row r="49" spans="1:6" x14ac:dyDescent="0.25">
      <c r="A49" s="84">
        <v>44</v>
      </c>
      <c r="B49" s="54" t="s">
        <v>665</v>
      </c>
      <c r="C49" s="85" t="s">
        <v>196</v>
      </c>
      <c r="D49" s="84">
        <v>5</v>
      </c>
      <c r="E49" s="86" t="s">
        <v>666</v>
      </c>
      <c r="F49" s="84" t="s">
        <v>34</v>
      </c>
    </row>
    <row r="50" spans="1:6" x14ac:dyDescent="0.25">
      <c r="A50" s="87">
        <v>45</v>
      </c>
      <c r="B50" s="55" t="s">
        <v>667</v>
      </c>
      <c r="C50" s="88" t="s">
        <v>149</v>
      </c>
      <c r="D50" s="87">
        <v>19</v>
      </c>
      <c r="E50" s="89" t="s">
        <v>668</v>
      </c>
      <c r="F50" s="87" t="s">
        <v>28</v>
      </c>
    </row>
    <row r="51" spans="1:6" x14ac:dyDescent="0.25">
      <c r="A51" s="84">
        <v>46</v>
      </c>
      <c r="B51" s="54" t="s">
        <v>669</v>
      </c>
      <c r="C51" s="85" t="s">
        <v>194</v>
      </c>
      <c r="D51" s="84">
        <v>9</v>
      </c>
      <c r="E51" s="86" t="s">
        <v>670</v>
      </c>
      <c r="F51" s="84" t="s">
        <v>45</v>
      </c>
    </row>
    <row r="52" spans="1:6" x14ac:dyDescent="0.25">
      <c r="A52" s="87">
        <v>47</v>
      </c>
      <c r="B52" s="55" t="s">
        <v>671</v>
      </c>
      <c r="C52" s="88" t="s">
        <v>19</v>
      </c>
      <c r="D52" s="87">
        <v>17</v>
      </c>
      <c r="E52" s="89" t="s">
        <v>672</v>
      </c>
      <c r="F52" s="87" t="s">
        <v>29</v>
      </c>
    </row>
    <row r="53" spans="1:6" x14ac:dyDescent="0.25">
      <c r="A53" s="84">
        <v>48</v>
      </c>
      <c r="B53" s="54" t="s">
        <v>673</v>
      </c>
      <c r="C53" s="85" t="s">
        <v>18</v>
      </c>
      <c r="D53" s="84">
        <v>17</v>
      </c>
      <c r="E53" s="86" t="s">
        <v>674</v>
      </c>
      <c r="F53" s="84" t="s">
        <v>29</v>
      </c>
    </row>
    <row r="54" spans="1:6" x14ac:dyDescent="0.25">
      <c r="A54" s="87">
        <v>6</v>
      </c>
      <c r="B54" s="55" t="s">
        <v>864</v>
      </c>
      <c r="C54" s="88" t="s">
        <v>865</v>
      </c>
      <c r="D54" s="87">
        <v>5</v>
      </c>
      <c r="E54" s="89" t="s">
        <v>551</v>
      </c>
      <c r="F54" s="87" t="s">
        <v>45</v>
      </c>
    </row>
    <row r="55" spans="1:6" x14ac:dyDescent="0.25">
      <c r="A55" s="87">
        <v>49</v>
      </c>
      <c r="B55" s="55" t="s">
        <v>675</v>
      </c>
      <c r="C55" s="88" t="s">
        <v>13</v>
      </c>
      <c r="D55" s="87">
        <v>5</v>
      </c>
      <c r="E55" s="89" t="s">
        <v>546</v>
      </c>
      <c r="F55" s="87" t="s">
        <v>33</v>
      </c>
    </row>
    <row r="56" spans="1:6" x14ac:dyDescent="0.25">
      <c r="A56" s="84">
        <v>50</v>
      </c>
      <c r="B56" s="54" t="s">
        <v>676</v>
      </c>
      <c r="C56" s="85" t="s">
        <v>5</v>
      </c>
      <c r="D56" s="84">
        <v>5</v>
      </c>
      <c r="E56" s="86" t="s">
        <v>677</v>
      </c>
      <c r="F56" s="84" t="s">
        <v>65</v>
      </c>
    </row>
    <row r="57" spans="1:6" x14ac:dyDescent="0.25">
      <c r="A57" s="84">
        <v>51</v>
      </c>
      <c r="B57" s="54" t="s">
        <v>678</v>
      </c>
      <c r="C57" s="85" t="s">
        <v>679</v>
      </c>
      <c r="D57" s="84" t="s">
        <v>253</v>
      </c>
      <c r="E57" s="86" t="s">
        <v>680</v>
      </c>
      <c r="F57" s="84" t="s">
        <v>29</v>
      </c>
    </row>
    <row r="58" spans="1:6" x14ac:dyDescent="0.25">
      <c r="A58" s="87">
        <v>52</v>
      </c>
      <c r="B58" s="55" t="s">
        <v>681</v>
      </c>
      <c r="C58" s="88" t="s">
        <v>396</v>
      </c>
      <c r="D58" s="87">
        <v>5</v>
      </c>
      <c r="E58" s="89" t="s">
        <v>682</v>
      </c>
      <c r="F58" s="87" t="s">
        <v>29</v>
      </c>
    </row>
    <row r="59" spans="1:6" x14ac:dyDescent="0.25">
      <c r="A59" s="84">
        <v>53</v>
      </c>
      <c r="B59" s="54" t="s">
        <v>683</v>
      </c>
      <c r="C59" s="85" t="s">
        <v>10</v>
      </c>
      <c r="D59" s="84">
        <v>5</v>
      </c>
      <c r="E59" s="86" t="s">
        <v>509</v>
      </c>
      <c r="F59" s="84" t="s">
        <v>28</v>
      </c>
    </row>
    <row r="60" spans="1:6" x14ac:dyDescent="0.25">
      <c r="A60" s="84">
        <v>7</v>
      </c>
      <c r="B60" s="54" t="s">
        <v>866</v>
      </c>
      <c r="C60" s="85" t="s">
        <v>867</v>
      </c>
      <c r="D60" s="84" t="s">
        <v>484</v>
      </c>
      <c r="E60" s="86" t="s">
        <v>868</v>
      </c>
      <c r="F60" s="84" t="s">
        <v>29</v>
      </c>
    </row>
    <row r="61" spans="1:6" x14ac:dyDescent="0.25">
      <c r="A61" s="87">
        <v>54</v>
      </c>
      <c r="B61" s="55" t="s">
        <v>684</v>
      </c>
      <c r="C61" s="88" t="s">
        <v>168</v>
      </c>
      <c r="D61" s="87">
        <v>5</v>
      </c>
      <c r="E61" s="89" t="s">
        <v>548</v>
      </c>
      <c r="F61" s="87" t="s">
        <v>6</v>
      </c>
    </row>
    <row r="62" spans="1:6" x14ac:dyDescent="0.25">
      <c r="A62" s="84">
        <v>55</v>
      </c>
      <c r="B62" s="54" t="s">
        <v>684</v>
      </c>
      <c r="C62" s="85" t="s">
        <v>158</v>
      </c>
      <c r="D62" s="84">
        <v>17</v>
      </c>
      <c r="E62" s="86" t="s">
        <v>685</v>
      </c>
      <c r="F62" s="84" t="s">
        <v>29</v>
      </c>
    </row>
    <row r="63" spans="1:6" x14ac:dyDescent="0.25">
      <c r="A63" s="87">
        <v>56</v>
      </c>
      <c r="B63" s="55" t="s">
        <v>686</v>
      </c>
      <c r="C63" s="88" t="s">
        <v>687</v>
      </c>
      <c r="D63" s="87">
        <v>14</v>
      </c>
      <c r="E63" s="89" t="s">
        <v>688</v>
      </c>
      <c r="F63" s="87" t="s">
        <v>9</v>
      </c>
    </row>
    <row r="64" spans="1:6" x14ac:dyDescent="0.25">
      <c r="A64" s="84">
        <v>57</v>
      </c>
      <c r="B64" s="54" t="s">
        <v>689</v>
      </c>
      <c r="C64" s="85" t="s">
        <v>172</v>
      </c>
      <c r="D64" s="84">
        <v>5</v>
      </c>
      <c r="E64" s="86" t="s">
        <v>690</v>
      </c>
      <c r="F64" s="84" t="s">
        <v>29</v>
      </c>
    </row>
    <row r="65" spans="1:6" x14ac:dyDescent="0.25">
      <c r="A65" s="87">
        <v>58</v>
      </c>
      <c r="B65" s="55" t="s">
        <v>691</v>
      </c>
      <c r="C65" s="88" t="s">
        <v>397</v>
      </c>
      <c r="D65" s="87">
        <v>11</v>
      </c>
      <c r="E65" s="89" t="s">
        <v>692</v>
      </c>
      <c r="F65" s="87" t="s">
        <v>29</v>
      </c>
    </row>
    <row r="66" spans="1:6" x14ac:dyDescent="0.25">
      <c r="A66" s="84">
        <v>59</v>
      </c>
      <c r="B66" s="54" t="s">
        <v>693</v>
      </c>
      <c r="C66" s="85" t="s">
        <v>398</v>
      </c>
      <c r="D66" s="84">
        <v>11</v>
      </c>
      <c r="E66" s="86" t="s">
        <v>549</v>
      </c>
      <c r="F66" s="84" t="s">
        <v>56</v>
      </c>
    </row>
    <row r="67" spans="1:6" x14ac:dyDescent="0.25">
      <c r="A67" s="87">
        <v>8</v>
      </c>
      <c r="B67" s="55" t="s">
        <v>869</v>
      </c>
      <c r="C67" s="88" t="s">
        <v>228</v>
      </c>
      <c r="D67" s="87">
        <v>7</v>
      </c>
      <c r="E67" s="89" t="s">
        <v>870</v>
      </c>
      <c r="F67" s="87" t="s">
        <v>29</v>
      </c>
    </row>
    <row r="68" spans="1:6" x14ac:dyDescent="0.25">
      <c r="A68" s="87">
        <v>60</v>
      </c>
      <c r="B68" s="55" t="s">
        <v>694</v>
      </c>
      <c r="C68" s="88" t="s">
        <v>159</v>
      </c>
      <c r="D68" s="87">
        <v>5</v>
      </c>
      <c r="E68" s="89" t="s">
        <v>510</v>
      </c>
      <c r="F68" s="87" t="s">
        <v>28</v>
      </c>
    </row>
    <row r="69" spans="1:6" x14ac:dyDescent="0.25">
      <c r="A69" s="84">
        <v>61</v>
      </c>
      <c r="B69" s="54" t="s">
        <v>695</v>
      </c>
      <c r="C69" s="85" t="s">
        <v>174</v>
      </c>
      <c r="D69" s="84">
        <v>9</v>
      </c>
      <c r="E69" s="86" t="s">
        <v>550</v>
      </c>
      <c r="F69" s="84" t="s">
        <v>47</v>
      </c>
    </row>
    <row r="70" spans="1:6" x14ac:dyDescent="0.25">
      <c r="A70" s="87">
        <v>62</v>
      </c>
      <c r="B70" s="55" t="s">
        <v>696</v>
      </c>
      <c r="C70" s="88" t="s">
        <v>12</v>
      </c>
      <c r="D70" s="87">
        <v>11</v>
      </c>
      <c r="E70" s="89" t="s">
        <v>511</v>
      </c>
      <c r="F70" s="87" t="s">
        <v>29</v>
      </c>
    </row>
    <row r="71" spans="1:6" x14ac:dyDescent="0.25">
      <c r="A71" s="84">
        <v>63</v>
      </c>
      <c r="B71" s="54" t="s">
        <v>697</v>
      </c>
      <c r="C71" s="85" t="s">
        <v>151</v>
      </c>
      <c r="D71" s="84">
        <v>5</v>
      </c>
      <c r="E71" s="86" t="s">
        <v>551</v>
      </c>
      <c r="F71" s="84" t="s">
        <v>34</v>
      </c>
    </row>
    <row r="72" spans="1:6" x14ac:dyDescent="0.25">
      <c r="A72" s="87">
        <v>64</v>
      </c>
      <c r="B72" s="55" t="s">
        <v>698</v>
      </c>
      <c r="C72" s="88" t="s">
        <v>209</v>
      </c>
      <c r="D72" s="87">
        <v>11</v>
      </c>
      <c r="E72" s="89" t="s">
        <v>552</v>
      </c>
      <c r="F72" s="87" t="s">
        <v>50</v>
      </c>
    </row>
    <row r="73" spans="1:6" x14ac:dyDescent="0.25">
      <c r="A73" s="84">
        <v>65</v>
      </c>
      <c r="B73" s="54" t="s">
        <v>699</v>
      </c>
      <c r="C73" s="85" t="s">
        <v>167</v>
      </c>
      <c r="D73" s="84">
        <v>5</v>
      </c>
      <c r="E73" s="86" t="s">
        <v>700</v>
      </c>
      <c r="F73" s="84" t="s">
        <v>33</v>
      </c>
    </row>
    <row r="74" spans="1:6" x14ac:dyDescent="0.25">
      <c r="A74" s="87">
        <v>66</v>
      </c>
      <c r="B74" s="55" t="s">
        <v>701</v>
      </c>
      <c r="C74" s="88" t="s">
        <v>197</v>
      </c>
      <c r="D74" s="87">
        <v>11</v>
      </c>
      <c r="E74" s="89" t="s">
        <v>702</v>
      </c>
      <c r="F74" s="87" t="s">
        <v>45</v>
      </c>
    </row>
    <row r="75" spans="1:6" x14ac:dyDescent="0.25">
      <c r="A75" s="84">
        <v>67</v>
      </c>
      <c r="B75" s="54" t="s">
        <v>703</v>
      </c>
      <c r="C75" s="85" t="s">
        <v>169</v>
      </c>
      <c r="D75" s="84">
        <v>5</v>
      </c>
      <c r="E75" s="86" t="s">
        <v>539</v>
      </c>
      <c r="F75" s="84" t="s">
        <v>28</v>
      </c>
    </row>
    <row r="76" spans="1:6" x14ac:dyDescent="0.25">
      <c r="A76" s="87">
        <v>68</v>
      </c>
      <c r="B76" s="55" t="s">
        <v>704</v>
      </c>
      <c r="C76" s="88" t="s">
        <v>187</v>
      </c>
      <c r="D76" s="87">
        <v>5</v>
      </c>
      <c r="E76" s="89" t="s">
        <v>554</v>
      </c>
      <c r="F76" s="87" t="s">
        <v>73</v>
      </c>
    </row>
    <row r="77" spans="1:6" x14ac:dyDescent="0.25">
      <c r="A77" s="84">
        <v>69</v>
      </c>
      <c r="B77" s="54" t="s">
        <v>705</v>
      </c>
      <c r="C77" s="85" t="s">
        <v>26</v>
      </c>
      <c r="D77" s="84">
        <v>10</v>
      </c>
      <c r="E77" s="86" t="s">
        <v>706</v>
      </c>
      <c r="F77" s="84" t="s">
        <v>29</v>
      </c>
    </row>
    <row r="78" spans="1:6" x14ac:dyDescent="0.25">
      <c r="A78" s="87">
        <v>70</v>
      </c>
      <c r="B78" s="55" t="s">
        <v>707</v>
      </c>
      <c r="C78" s="88" t="s">
        <v>214</v>
      </c>
      <c r="D78" s="87">
        <v>7</v>
      </c>
      <c r="E78" s="89" t="s">
        <v>555</v>
      </c>
      <c r="F78" s="87" t="s">
        <v>42</v>
      </c>
    </row>
    <row r="79" spans="1:6" x14ac:dyDescent="0.25">
      <c r="A79" s="84">
        <v>71</v>
      </c>
      <c r="B79" s="54" t="s">
        <v>708</v>
      </c>
      <c r="C79" s="85" t="s">
        <v>150</v>
      </c>
      <c r="D79" s="84">
        <v>5</v>
      </c>
      <c r="E79" s="86" t="s">
        <v>709</v>
      </c>
      <c r="F79" s="84" t="s">
        <v>34</v>
      </c>
    </row>
    <row r="80" spans="1:6" x14ac:dyDescent="0.25">
      <c r="A80" s="87">
        <v>72</v>
      </c>
      <c r="B80" s="55" t="s">
        <v>710</v>
      </c>
      <c r="C80" s="88" t="s">
        <v>213</v>
      </c>
      <c r="D80" s="87">
        <v>9</v>
      </c>
      <c r="E80" s="89" t="s">
        <v>711</v>
      </c>
      <c r="F80" s="87" t="s">
        <v>50</v>
      </c>
    </row>
    <row r="81" spans="1:6" x14ac:dyDescent="0.25">
      <c r="A81" s="84">
        <v>73</v>
      </c>
      <c r="B81" s="54" t="s">
        <v>712</v>
      </c>
      <c r="C81" s="85" t="s">
        <v>18</v>
      </c>
      <c r="D81" s="84">
        <v>12</v>
      </c>
      <c r="E81" s="86" t="s">
        <v>713</v>
      </c>
      <c r="F81" s="84" t="s">
        <v>6</v>
      </c>
    </row>
    <row r="82" spans="1:6" x14ac:dyDescent="0.25">
      <c r="A82" s="87">
        <v>74</v>
      </c>
      <c r="B82" s="55" t="s">
        <v>714</v>
      </c>
      <c r="C82" s="88" t="s">
        <v>20</v>
      </c>
      <c r="D82" s="87">
        <v>13</v>
      </c>
      <c r="E82" s="89" t="s">
        <v>715</v>
      </c>
      <c r="F82" s="87" t="s">
        <v>29</v>
      </c>
    </row>
    <row r="83" spans="1:6" x14ac:dyDescent="0.25">
      <c r="A83" s="84">
        <v>75</v>
      </c>
      <c r="B83" s="54" t="s">
        <v>716</v>
      </c>
      <c r="C83" s="85" t="s">
        <v>614</v>
      </c>
      <c r="D83" s="84">
        <v>5</v>
      </c>
      <c r="E83" s="86" t="s">
        <v>326</v>
      </c>
      <c r="F83" s="84" t="s">
        <v>47</v>
      </c>
    </row>
    <row r="84" spans="1:6" x14ac:dyDescent="0.25">
      <c r="A84" s="84">
        <v>76</v>
      </c>
      <c r="B84" s="54" t="s">
        <v>717</v>
      </c>
      <c r="C84" s="85" t="s">
        <v>174</v>
      </c>
      <c r="D84" s="84">
        <v>9</v>
      </c>
      <c r="E84" s="86" t="s">
        <v>556</v>
      </c>
      <c r="F84" s="84" t="s">
        <v>29</v>
      </c>
    </row>
    <row r="85" spans="1:6" x14ac:dyDescent="0.25">
      <c r="A85" s="87">
        <v>77</v>
      </c>
      <c r="B85" s="55" t="s">
        <v>718</v>
      </c>
      <c r="C85" s="88" t="s">
        <v>179</v>
      </c>
      <c r="D85" s="87">
        <v>15</v>
      </c>
      <c r="E85" s="89" t="s">
        <v>719</v>
      </c>
      <c r="F85" s="87" t="s">
        <v>45</v>
      </c>
    </row>
    <row r="86" spans="1:6" x14ac:dyDescent="0.25">
      <c r="A86" s="84">
        <v>78</v>
      </c>
      <c r="B86" s="54" t="s">
        <v>720</v>
      </c>
      <c r="C86" s="85" t="s">
        <v>190</v>
      </c>
      <c r="D86" s="84">
        <v>5</v>
      </c>
      <c r="E86" s="86" t="s">
        <v>512</v>
      </c>
      <c r="F86" s="84" t="s">
        <v>29</v>
      </c>
    </row>
    <row r="87" spans="1:6" x14ac:dyDescent="0.25">
      <c r="A87" s="87">
        <v>79</v>
      </c>
      <c r="B87" s="55" t="s">
        <v>721</v>
      </c>
      <c r="C87" s="88" t="s">
        <v>217</v>
      </c>
      <c r="D87" s="87">
        <v>7</v>
      </c>
      <c r="E87" s="89" t="s">
        <v>557</v>
      </c>
      <c r="F87" s="87" t="s">
        <v>50</v>
      </c>
    </row>
    <row r="88" spans="1:6" x14ac:dyDescent="0.25">
      <c r="A88" s="84">
        <v>80</v>
      </c>
      <c r="B88" s="54" t="s">
        <v>721</v>
      </c>
      <c r="C88" s="85" t="s">
        <v>208</v>
      </c>
      <c r="D88" s="84">
        <v>15</v>
      </c>
      <c r="E88" s="86" t="s">
        <v>722</v>
      </c>
      <c r="F88" s="84" t="s">
        <v>50</v>
      </c>
    </row>
    <row r="89" spans="1:6" x14ac:dyDescent="0.25">
      <c r="A89" s="84">
        <v>9</v>
      </c>
      <c r="B89" s="54" t="s">
        <v>723</v>
      </c>
      <c r="C89" s="85" t="s">
        <v>871</v>
      </c>
      <c r="D89" s="84">
        <v>5</v>
      </c>
      <c r="E89" s="86" t="s">
        <v>872</v>
      </c>
      <c r="F89" s="84" t="s">
        <v>35</v>
      </c>
    </row>
    <row r="90" spans="1:6" x14ac:dyDescent="0.25">
      <c r="A90" s="87">
        <v>81</v>
      </c>
      <c r="B90" s="55" t="s">
        <v>723</v>
      </c>
      <c r="C90" s="88" t="s">
        <v>204</v>
      </c>
      <c r="D90" s="87">
        <v>5</v>
      </c>
      <c r="E90" s="89" t="s">
        <v>523</v>
      </c>
      <c r="F90" s="87" t="s">
        <v>45</v>
      </c>
    </row>
    <row r="91" spans="1:6" x14ac:dyDescent="0.25">
      <c r="A91" s="84">
        <v>82</v>
      </c>
      <c r="B91" s="54" t="s">
        <v>723</v>
      </c>
      <c r="C91" s="85" t="s">
        <v>724</v>
      </c>
      <c r="D91" s="84">
        <v>13</v>
      </c>
      <c r="E91" s="86" t="s">
        <v>725</v>
      </c>
      <c r="F91" s="84" t="s">
        <v>29</v>
      </c>
    </row>
    <row r="92" spans="1:6" x14ac:dyDescent="0.25">
      <c r="A92" s="87">
        <v>10</v>
      </c>
      <c r="B92" s="55" t="s">
        <v>873</v>
      </c>
      <c r="C92" s="88" t="s">
        <v>219</v>
      </c>
      <c r="D92" s="87">
        <v>11</v>
      </c>
      <c r="E92" s="89" t="s">
        <v>874</v>
      </c>
      <c r="F92" s="87" t="s">
        <v>29</v>
      </c>
    </row>
    <row r="93" spans="1:6" x14ac:dyDescent="0.25">
      <c r="A93" s="87">
        <v>83</v>
      </c>
      <c r="B93" s="55" t="s">
        <v>726</v>
      </c>
      <c r="C93" s="88" t="s">
        <v>13</v>
      </c>
      <c r="D93" s="87">
        <v>9</v>
      </c>
      <c r="E93" s="89" t="s">
        <v>727</v>
      </c>
      <c r="F93" s="87" t="s">
        <v>47</v>
      </c>
    </row>
    <row r="94" spans="1:6" x14ac:dyDescent="0.25">
      <c r="A94" s="84">
        <v>84</v>
      </c>
      <c r="B94" s="54" t="s">
        <v>728</v>
      </c>
      <c r="C94" s="85" t="s">
        <v>161</v>
      </c>
      <c r="D94" s="84">
        <v>20</v>
      </c>
      <c r="E94" s="86" t="s">
        <v>729</v>
      </c>
      <c r="F94" s="84" t="s">
        <v>29</v>
      </c>
    </row>
    <row r="95" spans="1:6" x14ac:dyDescent="0.25">
      <c r="A95" s="87">
        <v>85</v>
      </c>
      <c r="B95" s="55" t="s">
        <v>730</v>
      </c>
      <c r="C95" s="88" t="s">
        <v>399</v>
      </c>
      <c r="D95" s="87">
        <v>5</v>
      </c>
      <c r="E95" s="89" t="s">
        <v>503</v>
      </c>
      <c r="F95" s="87" t="s">
        <v>34</v>
      </c>
    </row>
    <row r="96" spans="1:6" x14ac:dyDescent="0.25">
      <c r="A96" s="84">
        <v>86</v>
      </c>
      <c r="B96" s="54" t="s">
        <v>731</v>
      </c>
      <c r="C96" s="85" t="s">
        <v>189</v>
      </c>
      <c r="D96" s="84">
        <v>6</v>
      </c>
      <c r="E96" s="86" t="s">
        <v>732</v>
      </c>
      <c r="F96" s="84" t="s">
        <v>73</v>
      </c>
    </row>
    <row r="97" spans="1:6" x14ac:dyDescent="0.25">
      <c r="A97" s="87">
        <v>87</v>
      </c>
      <c r="B97" s="55" t="s">
        <v>731</v>
      </c>
      <c r="C97" s="88" t="s">
        <v>188</v>
      </c>
      <c r="D97" s="87">
        <v>6</v>
      </c>
      <c r="E97" s="89" t="s">
        <v>733</v>
      </c>
      <c r="F97" s="87" t="s">
        <v>73</v>
      </c>
    </row>
    <row r="98" spans="1:6" x14ac:dyDescent="0.25">
      <c r="A98" s="84">
        <v>88</v>
      </c>
      <c r="B98" s="54" t="s">
        <v>734</v>
      </c>
      <c r="C98" s="85" t="s">
        <v>735</v>
      </c>
      <c r="D98" s="84" t="s">
        <v>471</v>
      </c>
      <c r="E98" s="86" t="s">
        <v>736</v>
      </c>
      <c r="F98" s="84" t="s">
        <v>29</v>
      </c>
    </row>
    <row r="99" spans="1:6" x14ac:dyDescent="0.25">
      <c r="A99" s="87">
        <v>89</v>
      </c>
      <c r="B99" s="55" t="s">
        <v>737</v>
      </c>
      <c r="C99" s="88" t="s">
        <v>8</v>
      </c>
      <c r="D99" s="87">
        <v>5</v>
      </c>
      <c r="E99" s="89" t="s">
        <v>738</v>
      </c>
      <c r="F99" s="87" t="s">
        <v>29</v>
      </c>
    </row>
    <row r="100" spans="1:6" ht="30" x14ac:dyDescent="0.25">
      <c r="A100" s="84">
        <v>90</v>
      </c>
      <c r="B100" s="54" t="s">
        <v>739</v>
      </c>
      <c r="C100" s="85" t="s">
        <v>15</v>
      </c>
      <c r="D100" s="84">
        <v>5</v>
      </c>
      <c r="E100" s="86" t="s">
        <v>513</v>
      </c>
      <c r="F100" s="84" t="s">
        <v>28</v>
      </c>
    </row>
    <row r="101" spans="1:6" x14ac:dyDescent="0.25">
      <c r="A101" s="87">
        <v>91</v>
      </c>
      <c r="B101" s="55" t="s">
        <v>740</v>
      </c>
      <c r="C101" s="88" t="s">
        <v>741</v>
      </c>
      <c r="D101" s="87" t="s">
        <v>472</v>
      </c>
      <c r="E101" s="89" t="s">
        <v>742</v>
      </c>
      <c r="F101" s="87" t="s">
        <v>29</v>
      </c>
    </row>
    <row r="102" spans="1:6" x14ac:dyDescent="0.25">
      <c r="A102" s="84">
        <v>92</v>
      </c>
      <c r="B102" s="54" t="s">
        <v>743</v>
      </c>
      <c r="C102" s="85" t="s">
        <v>205</v>
      </c>
      <c r="D102" s="84">
        <v>9</v>
      </c>
      <c r="E102" s="86" t="s">
        <v>744</v>
      </c>
      <c r="F102" s="84" t="s">
        <v>29</v>
      </c>
    </row>
    <row r="103" spans="1:6" x14ac:dyDescent="0.25">
      <c r="A103" s="87">
        <v>93</v>
      </c>
      <c r="B103" s="55" t="s">
        <v>745</v>
      </c>
      <c r="C103" s="88" t="s">
        <v>172</v>
      </c>
      <c r="D103" s="87">
        <v>5</v>
      </c>
      <c r="E103" s="89" t="s">
        <v>562</v>
      </c>
      <c r="F103" s="87" t="s">
        <v>6</v>
      </c>
    </row>
    <row r="104" spans="1:6" x14ac:dyDescent="0.25">
      <c r="A104" s="84">
        <v>94</v>
      </c>
      <c r="B104" s="54" t="s">
        <v>745</v>
      </c>
      <c r="C104" s="85" t="s">
        <v>198</v>
      </c>
      <c r="D104" s="84">
        <v>8</v>
      </c>
      <c r="E104" s="86" t="s">
        <v>561</v>
      </c>
      <c r="F104" s="84" t="s">
        <v>45</v>
      </c>
    </row>
    <row r="105" spans="1:6" x14ac:dyDescent="0.25">
      <c r="A105" s="87">
        <v>95</v>
      </c>
      <c r="B105" s="55" t="s">
        <v>746</v>
      </c>
      <c r="C105" s="88" t="s">
        <v>173</v>
      </c>
      <c r="D105" s="87">
        <v>5</v>
      </c>
      <c r="E105" s="89" t="s">
        <v>514</v>
      </c>
      <c r="F105" s="87" t="s">
        <v>42</v>
      </c>
    </row>
    <row r="106" spans="1:6" x14ac:dyDescent="0.25">
      <c r="A106" s="84">
        <v>96</v>
      </c>
      <c r="B106" s="54" t="s">
        <v>747</v>
      </c>
      <c r="C106" s="85" t="s">
        <v>206</v>
      </c>
      <c r="D106" s="84">
        <v>9</v>
      </c>
      <c r="E106" s="86" t="s">
        <v>748</v>
      </c>
      <c r="F106" s="84" t="s">
        <v>29</v>
      </c>
    </row>
    <row r="107" spans="1:6" x14ac:dyDescent="0.25">
      <c r="A107" s="84">
        <v>11</v>
      </c>
      <c r="B107" s="54" t="s">
        <v>875</v>
      </c>
      <c r="C107" s="85" t="s">
        <v>876</v>
      </c>
      <c r="D107" s="84">
        <v>5</v>
      </c>
      <c r="E107" s="86" t="s">
        <v>515</v>
      </c>
      <c r="F107" s="84" t="s">
        <v>29</v>
      </c>
    </row>
    <row r="108" spans="1:6" x14ac:dyDescent="0.25">
      <c r="A108" s="87">
        <v>97</v>
      </c>
      <c r="B108" s="55" t="s">
        <v>749</v>
      </c>
      <c r="C108" s="88" t="s">
        <v>400</v>
      </c>
      <c r="D108" s="87">
        <v>7</v>
      </c>
      <c r="E108" s="89" t="s">
        <v>750</v>
      </c>
      <c r="F108" s="87" t="s">
        <v>29</v>
      </c>
    </row>
    <row r="109" spans="1:6" x14ac:dyDescent="0.25">
      <c r="A109" s="84">
        <v>98</v>
      </c>
      <c r="B109" s="54" t="s">
        <v>751</v>
      </c>
      <c r="C109" s="85" t="s">
        <v>184</v>
      </c>
      <c r="D109" s="84">
        <v>19</v>
      </c>
      <c r="E109" s="86" t="s">
        <v>752</v>
      </c>
      <c r="F109" s="84" t="s">
        <v>29</v>
      </c>
    </row>
    <row r="110" spans="1:6" x14ac:dyDescent="0.25">
      <c r="A110" s="87">
        <v>99</v>
      </c>
      <c r="B110" s="55" t="s">
        <v>753</v>
      </c>
      <c r="C110" s="88" t="s">
        <v>190</v>
      </c>
      <c r="D110" s="87" t="s">
        <v>473</v>
      </c>
      <c r="E110" s="89" t="s">
        <v>754</v>
      </c>
      <c r="F110" s="87" t="s">
        <v>29</v>
      </c>
    </row>
    <row r="111" spans="1:6" x14ac:dyDescent="0.25">
      <c r="A111" s="84">
        <v>100</v>
      </c>
      <c r="B111" s="54" t="s">
        <v>755</v>
      </c>
      <c r="C111" s="85" t="s">
        <v>195</v>
      </c>
      <c r="D111" s="84" t="s">
        <v>474</v>
      </c>
      <c r="E111" s="86" t="s">
        <v>756</v>
      </c>
      <c r="F111" s="84" t="s">
        <v>29</v>
      </c>
    </row>
    <row r="112" spans="1:6" x14ac:dyDescent="0.25">
      <c r="A112" s="84">
        <v>101</v>
      </c>
      <c r="B112" s="54" t="s">
        <v>757</v>
      </c>
      <c r="C112" s="85" t="s">
        <v>758</v>
      </c>
      <c r="D112" s="84">
        <v>6</v>
      </c>
      <c r="E112" s="86" t="s">
        <v>759</v>
      </c>
      <c r="F112" s="84" t="s">
        <v>50</v>
      </c>
    </row>
    <row r="113" spans="1:6" x14ac:dyDescent="0.25">
      <c r="A113" s="87">
        <v>102</v>
      </c>
      <c r="B113" s="55" t="s">
        <v>760</v>
      </c>
      <c r="C113" s="88" t="s">
        <v>207</v>
      </c>
      <c r="D113" s="87" t="s">
        <v>475</v>
      </c>
      <c r="E113" s="89" t="s">
        <v>564</v>
      </c>
      <c r="F113" s="87" t="s">
        <v>45</v>
      </c>
    </row>
    <row r="114" spans="1:6" x14ac:dyDescent="0.25">
      <c r="A114" s="84">
        <v>103</v>
      </c>
      <c r="B114" s="54" t="s">
        <v>761</v>
      </c>
      <c r="C114" s="85" t="s">
        <v>156</v>
      </c>
      <c r="D114" s="84">
        <v>5</v>
      </c>
      <c r="E114" s="86" t="s">
        <v>762</v>
      </c>
      <c r="F114" s="84" t="s">
        <v>28</v>
      </c>
    </row>
    <row r="115" spans="1:6" x14ac:dyDescent="0.25">
      <c r="A115" s="87">
        <v>104</v>
      </c>
      <c r="B115" s="55" t="s">
        <v>763</v>
      </c>
      <c r="C115" s="88" t="s">
        <v>202</v>
      </c>
      <c r="D115" s="87">
        <v>14</v>
      </c>
      <c r="E115" s="89" t="s">
        <v>764</v>
      </c>
      <c r="F115" s="87" t="s">
        <v>29</v>
      </c>
    </row>
    <row r="116" spans="1:6" x14ac:dyDescent="0.25">
      <c r="A116" s="84">
        <v>105</v>
      </c>
      <c r="B116" s="54" t="s">
        <v>765</v>
      </c>
      <c r="C116" s="85" t="s">
        <v>8</v>
      </c>
      <c r="D116" s="84">
        <v>5</v>
      </c>
      <c r="E116" s="86" t="s">
        <v>326</v>
      </c>
      <c r="F116" s="84" t="s">
        <v>47</v>
      </c>
    </row>
    <row r="117" spans="1:6" x14ac:dyDescent="0.25">
      <c r="A117" s="87">
        <v>106</v>
      </c>
      <c r="B117" s="55" t="s">
        <v>766</v>
      </c>
      <c r="C117" s="88" t="s">
        <v>767</v>
      </c>
      <c r="D117" s="87">
        <v>5</v>
      </c>
      <c r="E117" s="89" t="s">
        <v>768</v>
      </c>
      <c r="F117" s="87" t="s">
        <v>34</v>
      </c>
    </row>
    <row r="118" spans="1:6" x14ac:dyDescent="0.25">
      <c r="A118" s="84">
        <v>107</v>
      </c>
      <c r="B118" s="54" t="s">
        <v>769</v>
      </c>
      <c r="C118" s="85" t="s">
        <v>24</v>
      </c>
      <c r="D118" s="84">
        <v>17</v>
      </c>
      <c r="E118" s="86" t="s">
        <v>770</v>
      </c>
      <c r="F118" s="84" t="s">
        <v>29</v>
      </c>
    </row>
    <row r="119" spans="1:6" x14ac:dyDescent="0.25">
      <c r="A119" s="87">
        <v>108</v>
      </c>
      <c r="B119" s="55" t="s">
        <v>771</v>
      </c>
      <c r="C119" s="88" t="s">
        <v>26</v>
      </c>
      <c r="D119" s="87">
        <v>5</v>
      </c>
      <c r="E119" s="89" t="s">
        <v>772</v>
      </c>
      <c r="F119" s="87" t="s">
        <v>47</v>
      </c>
    </row>
    <row r="120" spans="1:6" x14ac:dyDescent="0.25">
      <c r="A120" s="84">
        <v>109</v>
      </c>
      <c r="B120" s="54" t="s">
        <v>773</v>
      </c>
      <c r="C120" s="85" t="s">
        <v>151</v>
      </c>
      <c r="D120" s="84">
        <v>15</v>
      </c>
      <c r="E120" s="86" t="s">
        <v>774</v>
      </c>
      <c r="F120" s="84" t="s">
        <v>50</v>
      </c>
    </row>
    <row r="121" spans="1:6" x14ac:dyDescent="0.25">
      <c r="A121" s="87">
        <v>110</v>
      </c>
      <c r="B121" s="55" t="s">
        <v>775</v>
      </c>
      <c r="C121" s="88" t="s">
        <v>162</v>
      </c>
      <c r="D121" s="87">
        <v>5</v>
      </c>
      <c r="E121" s="89" t="s">
        <v>565</v>
      </c>
      <c r="F121" s="87" t="s">
        <v>28</v>
      </c>
    </row>
    <row r="122" spans="1:6" x14ac:dyDescent="0.25">
      <c r="A122" s="84">
        <v>111</v>
      </c>
      <c r="B122" s="54" t="s">
        <v>776</v>
      </c>
      <c r="C122" s="85" t="s">
        <v>777</v>
      </c>
      <c r="D122" s="84" t="s">
        <v>476</v>
      </c>
      <c r="E122" s="86" t="s">
        <v>778</v>
      </c>
      <c r="F122" s="84" t="s">
        <v>29</v>
      </c>
    </row>
    <row r="123" spans="1:6" x14ac:dyDescent="0.25">
      <c r="A123" s="87">
        <v>112</v>
      </c>
      <c r="B123" s="55" t="s">
        <v>779</v>
      </c>
      <c r="C123" s="88" t="s">
        <v>780</v>
      </c>
      <c r="D123" s="87">
        <v>5</v>
      </c>
      <c r="E123" s="89" t="s">
        <v>553</v>
      </c>
      <c r="F123" s="87" t="s">
        <v>35</v>
      </c>
    </row>
    <row r="124" spans="1:6" x14ac:dyDescent="0.25">
      <c r="A124" s="84">
        <v>113</v>
      </c>
      <c r="B124" s="54" t="s">
        <v>781</v>
      </c>
      <c r="C124" s="85" t="s">
        <v>15</v>
      </c>
      <c r="D124" s="84" t="s">
        <v>302</v>
      </c>
      <c r="E124" s="86" t="s">
        <v>782</v>
      </c>
      <c r="F124" s="84" t="s">
        <v>29</v>
      </c>
    </row>
    <row r="125" spans="1:6" x14ac:dyDescent="0.25">
      <c r="A125" s="87">
        <v>114</v>
      </c>
      <c r="B125" s="55" t="s">
        <v>783</v>
      </c>
      <c r="C125" s="88" t="s">
        <v>399</v>
      </c>
      <c r="D125" s="87">
        <v>5</v>
      </c>
      <c r="E125" s="89" t="s">
        <v>568</v>
      </c>
      <c r="F125" s="87" t="s">
        <v>35</v>
      </c>
    </row>
    <row r="126" spans="1:6" x14ac:dyDescent="0.25">
      <c r="A126" s="84">
        <v>115</v>
      </c>
      <c r="B126" s="54" t="s">
        <v>784</v>
      </c>
      <c r="C126" s="85" t="s">
        <v>155</v>
      </c>
      <c r="D126" s="84">
        <v>5</v>
      </c>
      <c r="E126" s="86" t="s">
        <v>544</v>
      </c>
      <c r="F126" s="84" t="s">
        <v>28</v>
      </c>
    </row>
    <row r="127" spans="1:6" x14ac:dyDescent="0.25">
      <c r="A127" s="87">
        <v>116</v>
      </c>
      <c r="B127" s="55" t="s">
        <v>785</v>
      </c>
      <c r="C127" s="88" t="s">
        <v>203</v>
      </c>
      <c r="D127" s="87">
        <v>12</v>
      </c>
      <c r="E127" s="89" t="s">
        <v>567</v>
      </c>
      <c r="F127" s="87" t="s">
        <v>29</v>
      </c>
    </row>
    <row r="128" spans="1:6" x14ac:dyDescent="0.25">
      <c r="A128" s="84">
        <v>117</v>
      </c>
      <c r="B128" s="54" t="s">
        <v>786</v>
      </c>
      <c r="C128" s="85" t="s">
        <v>19</v>
      </c>
      <c r="D128" s="84">
        <v>5</v>
      </c>
      <c r="E128" s="86" t="s">
        <v>568</v>
      </c>
      <c r="F128" s="84" t="s">
        <v>33</v>
      </c>
    </row>
    <row r="129" spans="1:6" x14ac:dyDescent="0.25">
      <c r="A129" s="87">
        <v>118</v>
      </c>
      <c r="B129" s="55" t="s">
        <v>787</v>
      </c>
      <c r="C129" s="88" t="s">
        <v>18</v>
      </c>
      <c r="D129" s="87">
        <v>5</v>
      </c>
      <c r="E129" s="89" t="s">
        <v>788</v>
      </c>
      <c r="F129" s="87" t="s">
        <v>47</v>
      </c>
    </row>
    <row r="130" spans="1:6" x14ac:dyDescent="0.25">
      <c r="A130" s="87">
        <v>12</v>
      </c>
      <c r="B130" s="55" t="s">
        <v>877</v>
      </c>
      <c r="C130" s="88" t="s">
        <v>224</v>
      </c>
      <c r="D130" s="87">
        <v>9</v>
      </c>
      <c r="E130" s="89" t="s">
        <v>878</v>
      </c>
      <c r="F130" s="87" t="s">
        <v>29</v>
      </c>
    </row>
    <row r="131" spans="1:6" x14ac:dyDescent="0.25">
      <c r="A131" s="84">
        <v>119</v>
      </c>
      <c r="B131" s="54" t="s">
        <v>789</v>
      </c>
      <c r="C131" s="85" t="s">
        <v>790</v>
      </c>
      <c r="D131" s="84">
        <v>5</v>
      </c>
      <c r="E131" s="86" t="s">
        <v>516</v>
      </c>
      <c r="F131" s="84" t="s">
        <v>35</v>
      </c>
    </row>
    <row r="132" spans="1:6" x14ac:dyDescent="0.25">
      <c r="A132" s="87">
        <v>120</v>
      </c>
      <c r="B132" s="55" t="s">
        <v>791</v>
      </c>
      <c r="C132" s="88" t="s">
        <v>175</v>
      </c>
      <c r="D132" s="87">
        <v>5</v>
      </c>
      <c r="E132" s="89" t="s">
        <v>792</v>
      </c>
      <c r="F132" s="87" t="s">
        <v>65</v>
      </c>
    </row>
    <row r="133" spans="1:6" x14ac:dyDescent="0.25">
      <c r="A133" s="84">
        <v>121</v>
      </c>
      <c r="B133" s="54" t="s">
        <v>793</v>
      </c>
      <c r="C133" s="85" t="s">
        <v>185</v>
      </c>
      <c r="D133" s="84">
        <v>15</v>
      </c>
      <c r="E133" s="86" t="s">
        <v>794</v>
      </c>
      <c r="F133" s="84" t="s">
        <v>29</v>
      </c>
    </row>
    <row r="134" spans="1:6" x14ac:dyDescent="0.25">
      <c r="A134" s="87">
        <v>122</v>
      </c>
      <c r="B134" s="55" t="s">
        <v>795</v>
      </c>
      <c r="C134" s="88" t="s">
        <v>212</v>
      </c>
      <c r="D134" s="87">
        <v>10</v>
      </c>
      <c r="E134" s="89" t="s">
        <v>796</v>
      </c>
      <c r="F134" s="87" t="s">
        <v>50</v>
      </c>
    </row>
    <row r="135" spans="1:6" x14ac:dyDescent="0.25">
      <c r="A135" s="84">
        <v>123</v>
      </c>
      <c r="B135" s="54" t="s">
        <v>797</v>
      </c>
      <c r="C135" s="85" t="s">
        <v>798</v>
      </c>
      <c r="D135" s="84" t="s">
        <v>454</v>
      </c>
      <c r="E135" s="86" t="s">
        <v>569</v>
      </c>
      <c r="F135" s="84" t="s">
        <v>29</v>
      </c>
    </row>
    <row r="136" spans="1:6" x14ac:dyDescent="0.25">
      <c r="A136" s="87">
        <v>124</v>
      </c>
      <c r="B136" s="55" t="s">
        <v>799</v>
      </c>
      <c r="C136" s="88" t="s">
        <v>19</v>
      </c>
      <c r="D136" s="87">
        <v>8</v>
      </c>
      <c r="E136" s="89" t="s">
        <v>570</v>
      </c>
      <c r="F136" s="87" t="s">
        <v>9</v>
      </c>
    </row>
    <row r="137" spans="1:6" x14ac:dyDescent="0.25">
      <c r="A137" s="84">
        <v>125</v>
      </c>
      <c r="B137" s="54" t="s">
        <v>800</v>
      </c>
      <c r="C137" s="85" t="s">
        <v>186</v>
      </c>
      <c r="D137" s="84">
        <v>5</v>
      </c>
      <c r="E137" s="86" t="s">
        <v>801</v>
      </c>
      <c r="F137" s="84" t="s">
        <v>35</v>
      </c>
    </row>
    <row r="138" spans="1:6" x14ac:dyDescent="0.25">
      <c r="A138" s="84">
        <v>126</v>
      </c>
      <c r="B138" s="54" t="s">
        <v>802</v>
      </c>
      <c r="C138" s="85" t="s">
        <v>192</v>
      </c>
      <c r="D138" s="84" t="s">
        <v>481</v>
      </c>
      <c r="E138" s="86" t="s">
        <v>803</v>
      </c>
      <c r="F138" s="84" t="s">
        <v>29</v>
      </c>
    </row>
    <row r="139" spans="1:6" x14ac:dyDescent="0.25">
      <c r="A139" s="87">
        <v>127</v>
      </c>
      <c r="B139" s="55" t="s">
        <v>804</v>
      </c>
      <c r="C139" s="88" t="s">
        <v>210</v>
      </c>
      <c r="D139" s="87">
        <v>7</v>
      </c>
      <c r="E139" s="89" t="s">
        <v>805</v>
      </c>
      <c r="F139" s="87" t="s">
        <v>45</v>
      </c>
    </row>
    <row r="140" spans="1:6" x14ac:dyDescent="0.25">
      <c r="A140" s="84">
        <v>128</v>
      </c>
      <c r="B140" s="54" t="s">
        <v>806</v>
      </c>
      <c r="C140" s="85" t="s">
        <v>159</v>
      </c>
      <c r="D140" s="84">
        <v>19</v>
      </c>
      <c r="E140" s="86" t="s">
        <v>571</v>
      </c>
      <c r="F140" s="84" t="s">
        <v>29</v>
      </c>
    </row>
    <row r="141" spans="1:6" x14ac:dyDescent="0.25">
      <c r="A141" s="87">
        <v>129</v>
      </c>
      <c r="B141" s="55" t="s">
        <v>807</v>
      </c>
      <c r="C141" s="88" t="s">
        <v>20</v>
      </c>
      <c r="D141" s="87">
        <v>5</v>
      </c>
      <c r="E141" s="89" t="s">
        <v>808</v>
      </c>
      <c r="F141" s="87" t="s">
        <v>29</v>
      </c>
    </row>
    <row r="142" spans="1:6" x14ac:dyDescent="0.25">
      <c r="A142" s="87">
        <v>14</v>
      </c>
      <c r="B142" s="55" t="s">
        <v>879</v>
      </c>
      <c r="C142" s="88" t="s">
        <v>882</v>
      </c>
      <c r="D142" s="87">
        <v>7</v>
      </c>
      <c r="E142" s="89" t="s">
        <v>522</v>
      </c>
      <c r="F142" s="87" t="s">
        <v>29</v>
      </c>
    </row>
    <row r="143" spans="1:6" x14ac:dyDescent="0.25">
      <c r="A143" s="84">
        <v>13</v>
      </c>
      <c r="B143" s="54" t="s">
        <v>879</v>
      </c>
      <c r="C143" s="85" t="s">
        <v>880</v>
      </c>
      <c r="D143" s="84">
        <v>5</v>
      </c>
      <c r="E143" s="86" t="s">
        <v>881</v>
      </c>
      <c r="F143" s="84" t="s">
        <v>73</v>
      </c>
    </row>
    <row r="144" spans="1:6" x14ac:dyDescent="0.25">
      <c r="A144" s="84">
        <v>15</v>
      </c>
      <c r="B144" s="54" t="s">
        <v>883</v>
      </c>
      <c r="C144" s="85" t="s">
        <v>884</v>
      </c>
      <c r="D144" s="84">
        <v>7</v>
      </c>
      <c r="E144" s="86" t="s">
        <v>885</v>
      </c>
      <c r="F144" s="84" t="s">
        <v>29</v>
      </c>
    </row>
    <row r="145" spans="1:6" x14ac:dyDescent="0.25">
      <c r="A145" s="84">
        <v>130</v>
      </c>
      <c r="B145" s="54" t="s">
        <v>809</v>
      </c>
      <c r="C145" s="85" t="s">
        <v>810</v>
      </c>
      <c r="D145" s="84">
        <v>5</v>
      </c>
      <c r="E145" s="86" t="s">
        <v>517</v>
      </c>
      <c r="F145" s="84" t="s">
        <v>47</v>
      </c>
    </row>
    <row r="146" spans="1:6" x14ac:dyDescent="0.25">
      <c r="A146" s="87">
        <v>131</v>
      </c>
      <c r="B146" s="55" t="s">
        <v>811</v>
      </c>
      <c r="C146" s="88" t="s">
        <v>178</v>
      </c>
      <c r="D146" s="87">
        <v>5</v>
      </c>
      <c r="E146" s="89" t="s">
        <v>326</v>
      </c>
      <c r="F146" s="87" t="s">
        <v>47</v>
      </c>
    </row>
    <row r="147" spans="1:6" x14ac:dyDescent="0.25">
      <c r="A147" s="84">
        <v>132</v>
      </c>
      <c r="B147" s="54" t="s">
        <v>812</v>
      </c>
      <c r="C147" s="85" t="s">
        <v>160</v>
      </c>
      <c r="D147" s="84">
        <v>5</v>
      </c>
      <c r="E147" s="86" t="s">
        <v>572</v>
      </c>
      <c r="F147" s="84" t="s">
        <v>6</v>
      </c>
    </row>
    <row r="148" spans="1:6" x14ac:dyDescent="0.25">
      <c r="A148" s="87">
        <v>16</v>
      </c>
      <c r="B148" s="55" t="s">
        <v>886</v>
      </c>
      <c r="C148" s="88" t="s">
        <v>887</v>
      </c>
      <c r="D148" s="87">
        <v>5</v>
      </c>
      <c r="E148" s="89" t="s">
        <v>565</v>
      </c>
      <c r="F148" s="87" t="s">
        <v>29</v>
      </c>
    </row>
    <row r="149" spans="1:6" x14ac:dyDescent="0.25">
      <c r="A149" s="87">
        <v>133</v>
      </c>
      <c r="B149" s="55" t="s">
        <v>813</v>
      </c>
      <c r="C149" s="88" t="s">
        <v>19</v>
      </c>
      <c r="D149" s="87">
        <v>12</v>
      </c>
      <c r="E149" s="89" t="s">
        <v>814</v>
      </c>
      <c r="F149" s="87" t="s">
        <v>34</v>
      </c>
    </row>
    <row r="150" spans="1:6" x14ac:dyDescent="0.25">
      <c r="A150" s="84">
        <v>17</v>
      </c>
      <c r="B150" s="54" t="s">
        <v>888</v>
      </c>
      <c r="C150" s="85" t="s">
        <v>228</v>
      </c>
      <c r="D150" s="84">
        <v>5</v>
      </c>
      <c r="E150" s="86" t="s">
        <v>524</v>
      </c>
      <c r="F150" s="84" t="s">
        <v>29</v>
      </c>
    </row>
    <row r="151" spans="1:6" x14ac:dyDescent="0.25">
      <c r="A151" s="84">
        <v>134</v>
      </c>
      <c r="B151" s="54" t="s">
        <v>815</v>
      </c>
      <c r="C151" s="85" t="s">
        <v>166</v>
      </c>
      <c r="D151" s="84">
        <v>10</v>
      </c>
      <c r="E151" s="86" t="s">
        <v>816</v>
      </c>
      <c r="F151" s="84" t="s">
        <v>33</v>
      </c>
    </row>
    <row r="152" spans="1:6" x14ac:dyDescent="0.25">
      <c r="A152" s="87">
        <v>135</v>
      </c>
      <c r="B152" s="55" t="s">
        <v>817</v>
      </c>
      <c r="C152" s="88" t="s">
        <v>177</v>
      </c>
      <c r="D152" s="87">
        <v>9</v>
      </c>
      <c r="E152" s="89" t="s">
        <v>818</v>
      </c>
      <c r="F152" s="87" t="s">
        <v>50</v>
      </c>
    </row>
    <row r="153" spans="1:6" x14ac:dyDescent="0.25">
      <c r="A153" s="87">
        <v>137</v>
      </c>
      <c r="B153" s="55" t="s">
        <v>819</v>
      </c>
      <c r="C153" s="88" t="s">
        <v>402</v>
      </c>
      <c r="D153" s="87">
        <v>5</v>
      </c>
      <c r="E153" s="89" t="s">
        <v>821</v>
      </c>
      <c r="F153" s="87" t="s">
        <v>45</v>
      </c>
    </row>
    <row r="154" spans="1:6" x14ac:dyDescent="0.25">
      <c r="A154" s="84">
        <v>136</v>
      </c>
      <c r="B154" s="54" t="s">
        <v>819</v>
      </c>
      <c r="C154" s="85" t="s">
        <v>167</v>
      </c>
      <c r="D154" s="84">
        <v>16</v>
      </c>
      <c r="E154" s="86" t="s">
        <v>820</v>
      </c>
      <c r="F154" s="84" t="s">
        <v>47</v>
      </c>
    </row>
    <row r="155" spans="1:6" x14ac:dyDescent="0.25">
      <c r="A155" s="87">
        <v>18</v>
      </c>
      <c r="B155" s="55" t="s">
        <v>889</v>
      </c>
      <c r="C155" s="88" t="s">
        <v>890</v>
      </c>
      <c r="D155" s="87">
        <v>5</v>
      </c>
      <c r="E155" s="89" t="s">
        <v>576</v>
      </c>
      <c r="F155" s="87" t="s">
        <v>45</v>
      </c>
    </row>
    <row r="156" spans="1:6" x14ac:dyDescent="0.25">
      <c r="A156" s="84">
        <v>138</v>
      </c>
      <c r="B156" s="54" t="s">
        <v>822</v>
      </c>
      <c r="C156" s="85" t="s">
        <v>823</v>
      </c>
      <c r="D156" s="84">
        <v>5</v>
      </c>
      <c r="E156" s="86" t="s">
        <v>824</v>
      </c>
      <c r="F156" s="84" t="s">
        <v>45</v>
      </c>
    </row>
    <row r="157" spans="1:6" x14ac:dyDescent="0.25">
      <c r="A157" s="87">
        <v>139</v>
      </c>
      <c r="B157" s="55" t="s">
        <v>825</v>
      </c>
      <c r="C157" s="88" t="s">
        <v>164</v>
      </c>
      <c r="D157" s="87">
        <v>5</v>
      </c>
      <c r="E157" s="89" t="s">
        <v>826</v>
      </c>
      <c r="F157" s="87" t="s">
        <v>28</v>
      </c>
    </row>
    <row r="158" spans="1:6" x14ac:dyDescent="0.25">
      <c r="A158" s="84">
        <v>19</v>
      </c>
      <c r="B158" s="54" t="s">
        <v>891</v>
      </c>
      <c r="C158" s="85" t="s">
        <v>230</v>
      </c>
      <c r="D158" s="84">
        <v>6</v>
      </c>
      <c r="E158" s="86" t="s">
        <v>525</v>
      </c>
      <c r="F158" s="84" t="s">
        <v>29</v>
      </c>
    </row>
    <row r="159" spans="1:6" x14ac:dyDescent="0.25">
      <c r="A159" s="84">
        <v>140</v>
      </c>
      <c r="B159" s="54" t="s">
        <v>827</v>
      </c>
      <c r="C159" s="85" t="s">
        <v>828</v>
      </c>
      <c r="D159" s="84">
        <v>5</v>
      </c>
      <c r="E159" s="86" t="s">
        <v>829</v>
      </c>
      <c r="F159" s="84" t="s">
        <v>45</v>
      </c>
    </row>
    <row r="160" spans="1:6" x14ac:dyDescent="0.25">
      <c r="A160" s="87">
        <v>20</v>
      </c>
      <c r="B160" s="55" t="s">
        <v>892</v>
      </c>
      <c r="C160" s="88" t="s">
        <v>893</v>
      </c>
      <c r="D160" s="87">
        <v>7</v>
      </c>
      <c r="E160" s="89" t="s">
        <v>894</v>
      </c>
      <c r="F160" s="87" t="s">
        <v>29</v>
      </c>
    </row>
    <row r="161" spans="1:6" x14ac:dyDescent="0.25">
      <c r="A161" s="87">
        <v>141</v>
      </c>
      <c r="B161" s="55" t="s">
        <v>830</v>
      </c>
      <c r="C161" s="88" t="s">
        <v>151</v>
      </c>
      <c r="D161" s="87">
        <v>5</v>
      </c>
      <c r="E161" s="89" t="s">
        <v>831</v>
      </c>
      <c r="F161" s="87" t="s">
        <v>29</v>
      </c>
    </row>
    <row r="162" spans="1:6" x14ac:dyDescent="0.25">
      <c r="A162" s="84">
        <v>142</v>
      </c>
      <c r="B162" s="54" t="s">
        <v>832</v>
      </c>
      <c r="C162" s="85" t="s">
        <v>163</v>
      </c>
      <c r="D162" s="84" t="s">
        <v>482</v>
      </c>
      <c r="E162" s="86" t="s">
        <v>833</v>
      </c>
      <c r="F162" s="84" t="s">
        <v>29</v>
      </c>
    </row>
    <row r="163" spans="1:6" x14ac:dyDescent="0.25">
      <c r="A163" s="87">
        <v>143</v>
      </c>
      <c r="B163" s="55" t="s">
        <v>834</v>
      </c>
      <c r="C163" s="88" t="s">
        <v>199</v>
      </c>
      <c r="D163" s="87">
        <v>15</v>
      </c>
      <c r="E163" s="89" t="s">
        <v>835</v>
      </c>
      <c r="F163" s="87" t="s">
        <v>29</v>
      </c>
    </row>
    <row r="164" spans="1:6" x14ac:dyDescent="0.25">
      <c r="A164" s="84">
        <v>21</v>
      </c>
      <c r="B164" s="54" t="s">
        <v>895</v>
      </c>
      <c r="C164" s="85" t="s">
        <v>222</v>
      </c>
      <c r="D164" s="84">
        <v>9</v>
      </c>
      <c r="E164" s="86" t="s">
        <v>896</v>
      </c>
      <c r="F164" s="84" t="s">
        <v>45</v>
      </c>
    </row>
    <row r="165" spans="1:6" x14ac:dyDescent="0.25">
      <c r="A165" s="84">
        <v>144</v>
      </c>
      <c r="B165" s="54" t="s">
        <v>836</v>
      </c>
      <c r="C165" s="85" t="s">
        <v>19</v>
      </c>
      <c r="D165" s="84">
        <v>5</v>
      </c>
      <c r="E165" s="86" t="s">
        <v>326</v>
      </c>
      <c r="F165" s="84" t="s">
        <v>29</v>
      </c>
    </row>
    <row r="166" spans="1:6" x14ac:dyDescent="0.25">
      <c r="A166" s="87">
        <v>145</v>
      </c>
      <c r="B166" s="55" t="s">
        <v>837</v>
      </c>
      <c r="C166" s="88" t="s">
        <v>157</v>
      </c>
      <c r="D166" s="87">
        <v>17</v>
      </c>
      <c r="E166" s="89" t="s">
        <v>838</v>
      </c>
      <c r="F166" s="87" t="s">
        <v>29</v>
      </c>
    </row>
    <row r="167" spans="1:6" x14ac:dyDescent="0.25">
      <c r="A167" s="84">
        <v>146</v>
      </c>
      <c r="B167" s="54" t="s">
        <v>839</v>
      </c>
      <c r="C167" s="85" t="s">
        <v>183</v>
      </c>
      <c r="D167" s="84">
        <v>5</v>
      </c>
      <c r="E167" s="86" t="s">
        <v>573</v>
      </c>
      <c r="F167" s="84" t="s">
        <v>33</v>
      </c>
    </row>
    <row r="168" spans="1:6" x14ac:dyDescent="0.25">
      <c r="A168" s="87">
        <v>147</v>
      </c>
      <c r="B168" s="55" t="s">
        <v>840</v>
      </c>
      <c r="C168" s="88" t="s">
        <v>197</v>
      </c>
      <c r="D168" s="87">
        <v>11</v>
      </c>
      <c r="E168" s="89" t="s">
        <v>518</v>
      </c>
      <c r="F168" s="87" t="s">
        <v>45</v>
      </c>
    </row>
    <row r="169" spans="1:6" x14ac:dyDescent="0.25">
      <c r="A169" s="84">
        <v>148</v>
      </c>
      <c r="B169" s="54" t="s">
        <v>841</v>
      </c>
      <c r="C169" s="85" t="s">
        <v>842</v>
      </c>
      <c r="D169" s="84">
        <v>5</v>
      </c>
      <c r="E169" s="86" t="s">
        <v>519</v>
      </c>
      <c r="F169" s="84" t="s">
        <v>34</v>
      </c>
    </row>
    <row r="170" spans="1:6" x14ac:dyDescent="0.25">
      <c r="A170" s="87">
        <v>149</v>
      </c>
      <c r="B170" s="55" t="s">
        <v>843</v>
      </c>
      <c r="C170" s="88" t="s">
        <v>152</v>
      </c>
      <c r="D170" s="87">
        <v>5</v>
      </c>
      <c r="E170" s="89" t="s">
        <v>516</v>
      </c>
      <c r="F170" s="87" t="s">
        <v>34</v>
      </c>
    </row>
    <row r="171" spans="1:6" x14ac:dyDescent="0.25">
      <c r="A171" s="84">
        <v>150</v>
      </c>
      <c r="B171" s="54" t="s">
        <v>844</v>
      </c>
      <c r="C171" s="85" t="s">
        <v>180</v>
      </c>
      <c r="D171" s="84">
        <v>5</v>
      </c>
      <c r="E171" s="86" t="s">
        <v>845</v>
      </c>
      <c r="F171" s="84" t="s">
        <v>34</v>
      </c>
    </row>
    <row r="172" spans="1:6" x14ac:dyDescent="0.25">
      <c r="A172" s="84">
        <v>151</v>
      </c>
      <c r="B172" s="54" t="s">
        <v>846</v>
      </c>
      <c r="C172" s="85" t="s">
        <v>191</v>
      </c>
      <c r="D172" s="84" t="s">
        <v>292</v>
      </c>
      <c r="E172" s="86" t="s">
        <v>847</v>
      </c>
      <c r="F172" s="84" t="s">
        <v>29</v>
      </c>
    </row>
    <row r="173" spans="1:6" x14ac:dyDescent="0.25">
      <c r="A173" s="87">
        <v>22</v>
      </c>
      <c r="B173" s="55" t="s">
        <v>897</v>
      </c>
      <c r="C173" s="88" t="s">
        <v>898</v>
      </c>
      <c r="D173" s="87">
        <v>5</v>
      </c>
      <c r="E173" s="89" t="s">
        <v>899</v>
      </c>
      <c r="F173" s="87" t="s">
        <v>34</v>
      </c>
    </row>
    <row r="174" spans="1:6" x14ac:dyDescent="0.25">
      <c r="A174" s="87">
        <v>152</v>
      </c>
      <c r="B174" s="55" t="s">
        <v>848</v>
      </c>
      <c r="C174" s="88" t="s">
        <v>209</v>
      </c>
      <c r="D174" s="87">
        <v>8</v>
      </c>
      <c r="E174" s="89" t="s">
        <v>849</v>
      </c>
      <c r="F174" s="87" t="s">
        <v>45</v>
      </c>
    </row>
    <row r="175" spans="1:6" x14ac:dyDescent="0.25">
      <c r="A175" s="84">
        <v>153</v>
      </c>
      <c r="B175" s="54" t="s">
        <v>850</v>
      </c>
      <c r="C175" s="85" t="s">
        <v>158</v>
      </c>
      <c r="D175" s="84">
        <v>16</v>
      </c>
      <c r="E175" s="86" t="s">
        <v>851</v>
      </c>
      <c r="F175" s="84" t="s">
        <v>29</v>
      </c>
    </row>
    <row r="176" spans="1:6" x14ac:dyDescent="0.25">
      <c r="A176" s="87">
        <v>154</v>
      </c>
      <c r="B176" s="55" t="s">
        <v>852</v>
      </c>
      <c r="C176" s="88" t="s">
        <v>171</v>
      </c>
      <c r="D176" s="87">
        <v>5</v>
      </c>
      <c r="E176" s="89" t="s">
        <v>574</v>
      </c>
      <c r="F176" s="87" t="s">
        <v>28</v>
      </c>
    </row>
    <row r="177" spans="1:6" x14ac:dyDescent="0.25">
      <c r="A177" s="84">
        <v>155</v>
      </c>
      <c r="B177" s="54" t="s">
        <v>853</v>
      </c>
      <c r="C177" s="85" t="s">
        <v>159</v>
      </c>
      <c r="D177" s="84">
        <v>14</v>
      </c>
      <c r="E177" s="86" t="s">
        <v>854</v>
      </c>
      <c r="F177" s="84" t="s">
        <v>29</v>
      </c>
    </row>
    <row r="178" spans="1:6" x14ac:dyDescent="0.25">
      <c r="A178" s="87">
        <v>156</v>
      </c>
      <c r="B178" s="55" t="s">
        <v>855</v>
      </c>
      <c r="C178" s="88" t="s">
        <v>5</v>
      </c>
      <c r="D178" s="87">
        <v>5</v>
      </c>
      <c r="E178" s="89" t="s">
        <v>520</v>
      </c>
      <c r="F178" s="87" t="s">
        <v>34</v>
      </c>
    </row>
  </sheetData>
  <sortState ref="A1:F178">
    <sortCondition ref="B1:B178"/>
    <sortCondition ref="C1:C178"/>
  </sortState>
  <hyperlinks>
    <hyperlink ref="B2" r:id="rId1" display="http://www.fftt.com/sportif/classement_numerique/php3/FFTTfi.php3?session=precision%3D9238183%26reqid%3D200&amp;cler=LEVxSRixnoqc2"/>
    <hyperlink ref="B1" r:id="rId2" display="http://www.fftt.com/sportif/classement_numerique/php3/FFTTfi.php3?session=precision%3D9238184%26reqid%3D200&amp;cler=LEVxSRixnoqc2"/>
    <hyperlink ref="B3" r:id="rId3" display="http://www.fftt.com/sportif/classement_numerique/php3/FFTTfi.php3?session=precision%3D7869177%26reqid%3D200&amp;cler=LEVxSRixnoqc2"/>
    <hyperlink ref="B4" r:id="rId4" display="http://www.fftt.com/sportif/classement_numerique/php3/FFTTfi.php3?session=precision%3D9247810%26reqid%3D200&amp;cler=LEVxSRixnoqc2"/>
    <hyperlink ref="B5" r:id="rId5" display="http://www.fftt.com/sportif/classement_numerique/php3/FFTTfi.php3?session=precision%3D929512%20%26reqid%3D200&amp;cler=LEVxSRixnoqc2"/>
    <hyperlink ref="B6" r:id="rId6" display="http://www.fftt.com/sportif/classement_numerique/php3/FFTTfi.php3?session=precision%3D7512467%26reqid%3D200&amp;cler=LEVxSRixnoqc2"/>
    <hyperlink ref="B7" r:id="rId7" display="http://www.fftt.com/sportif/classement_numerique/php3/FFTTfi.php3?session=precision%3D4428726%26reqid%3D200&amp;cler=LEVxSRixnoqc2"/>
    <hyperlink ref="B8" r:id="rId8" display="http://www.fftt.com/sportif/classement_numerique/php3/FFTTfi.php3?session=precision%3D9131319%26reqid%3D200&amp;cler=LEVxSRixnoqc2"/>
    <hyperlink ref="B9" r:id="rId9" display="http://www.fftt.com/sportif/classement_numerique/php3/FFTTfi.php3?session=precision%3D9213785%26reqid%3D200&amp;cler=LEVxSRixnoqc2"/>
    <hyperlink ref="B10" r:id="rId10" display="http://www.fftt.com/sportif/classement_numerique/php3/FFTTfi.php3?session=precision%3D9247825%26reqid%3D200&amp;cler=LEVxSRixnoqc2"/>
    <hyperlink ref="B11" r:id="rId11" display="http://www.fftt.com/sportif/classement_numerique/php3/FFTTfi.php3?session=precision%3D9239582%26reqid%3D200&amp;cler=LEVxSRixnoqc2"/>
    <hyperlink ref="B12" r:id="rId12" display="http://www.fftt.com/sportif/classement_numerique/php3/FFTTfi.php3?session=precision%3D92207%20%20%26reqid%3D200&amp;cler=LEVxSRixnoqc2"/>
    <hyperlink ref="B14" r:id="rId13" display="http://www.fftt.com/sportif/classement_numerique/php3/FFTTfi.php3?session=precision%3D9221731%26reqid%3D200&amp;cler=LEVxSRixnoqc2"/>
    <hyperlink ref="B15" r:id="rId14" display="http://www.fftt.com/sportif/classement_numerique/php3/FFTTfi.php3?session=precision%3D9247180%26reqid%3D200&amp;cler=LEVxSRixnoqc2"/>
    <hyperlink ref="B16" r:id="rId15" display="http://www.fftt.com/sportif/classement_numerique/php3/FFTTfi.php3?session=precision%3D9241533%26reqid%3D200&amp;cler=LEVxSRixnoqc2"/>
    <hyperlink ref="B17" r:id="rId16" display="http://www.fftt.com/sportif/classement_numerique/php3/FFTTfi.php3?session=precision%3D7510769%26reqid%3D200&amp;cler=LEVxSRixnoqc2"/>
    <hyperlink ref="B18" r:id="rId17" display="http://www.fftt.com/sportif/classement_numerique/php3/FFTTfi.php3?session=precision%3D9239671%26reqid%3D200&amp;cler=LEVxSRixnoqc2"/>
    <hyperlink ref="B19" r:id="rId18" display="http://www.fftt.com/sportif/classement_numerique/php3/FFTTfi.php3?session=precision%3D9241703%26reqid%3D200&amp;cler=LEVxSRixnoqc2"/>
    <hyperlink ref="B20" r:id="rId19" display="http://www.fftt.com/sportif/classement_numerique/php3/FFTTfi.php3?session=precision%3D9246498%26reqid%3D200&amp;cler=LEVxSRixnoqc2"/>
    <hyperlink ref="B21" r:id="rId20" display="http://www.fftt.com/sportif/classement_numerique/php3/FFTTfi.php3?session=precision%3D9246500%26reqid%3D200&amp;cler=LEVxSRixnoqc2"/>
    <hyperlink ref="B22" r:id="rId21" display="http://www.fftt.com/sportif/classement_numerique/php3/FFTTfi.php3?session=precision%3D92212%20%20%26reqid%3D200&amp;cler=LEVxSRixnoqc2"/>
    <hyperlink ref="B23" r:id="rId22" display="http://www.fftt.com/sportif/classement_numerique/php3/FFTTfi.php3?session=precision%3D9234489%26reqid%3D200&amp;cler=LEVxSRixnoqc2"/>
    <hyperlink ref="B25" r:id="rId23" display="http://www.fftt.com/sportif/classement_numerique/php3/FFTTfi.php3?session=precision%3D9246510%26reqid%3D200&amp;cler=LEVxSRixnoqc2"/>
    <hyperlink ref="B24" r:id="rId24" display="http://www.fftt.com/sportif/classement_numerique/php3/FFTTfi.php3?session=precision%3D9246509%26reqid%3D200&amp;cler=LEVxSRixnoqc2"/>
    <hyperlink ref="B26" r:id="rId25" display="http://www.fftt.com/sportif/classement_numerique/php3/FFTTfi.php3?session=precision%3D924352%20%26reqid%3D200&amp;cler=LEVxSRixnoqc2"/>
    <hyperlink ref="B28" r:id="rId26" display="http://www.fftt.com/sportif/classement_numerique/php3/FFTTfi.php3?session=precision%3D7510055%26reqid%3D200&amp;cler=LEVxSRixnoqc2"/>
    <hyperlink ref="B29" r:id="rId27" display="http://www.fftt.com/sportif/classement_numerique/php3/FFTTfi.php3?session=precision%3D9238309%26reqid%3D200&amp;cler=LEVxSRixnoqc2"/>
    <hyperlink ref="B31" r:id="rId28" display="http://www.fftt.com/sportif/classement_numerique/php3/FFTTfi.php3?session=precision%3D9245930%26reqid%3D200&amp;cler=LEVxSRixnoqc2"/>
    <hyperlink ref="B33" r:id="rId29" display="http://www.fftt.com/sportif/classement_numerique/php3/FFTTfi.php3?session=precision%3D9238758%26reqid%3D200&amp;cler=LEVxSRixnoqc2"/>
    <hyperlink ref="B34" r:id="rId30" display="http://www.fftt.com/sportif/classement_numerique/php3/FFTTfi.php3?session=precision%3D9246517%26reqid%3D200&amp;cler=LEVxSRixnoqc2"/>
    <hyperlink ref="B35" r:id="rId31" display="http://www.fftt.com/sportif/classement_numerique/php3/FFTTfi.php3?session=precision%3D9243174%26reqid%3D200&amp;cler=LEVxSRixnoqc2"/>
    <hyperlink ref="B36" r:id="rId32" display="http://www.fftt.com/sportif/classement_numerique/php3/FFTTfi.php3?session=precision%3D9243175%26reqid%3D200&amp;cler=LEVxSRixnoqc2"/>
    <hyperlink ref="B37" r:id="rId33" display="http://www.fftt.com/sportif/classement_numerique/php3/FFTTfi.php3?session=precision%3D9244121%26reqid%3D200&amp;cler=LEVxSRixnoqc2"/>
    <hyperlink ref="B38" r:id="rId34" display="http://www.fftt.com/sportif/classement_numerique/php3/FFTTfi.php3?session=precision%3D9229892%26reqid%3D200&amp;cler=LEVxSRixnoqc2"/>
    <hyperlink ref="B39" r:id="rId35" display="http://www.fftt.com/sportif/classement_numerique/php3/FFTTfi.php3?session=precision%3D305267%20%26reqid%3D200&amp;cler=LEVxSRixnoqc2"/>
    <hyperlink ref="B40" r:id="rId36" display="http://www.fftt.com/sportif/classement_numerique/php3/FFTTfi.php3?session=precision%3D9246520%26reqid%3D200&amp;cler=LEVxSRixnoqc2"/>
    <hyperlink ref="B41" r:id="rId37" display="http://www.fftt.com/sportif/classement_numerique/php3/FFTTfi.php3?session=precision%3D215128%20%26reqid%3D200&amp;cler=LEVxSRixnoqc2"/>
    <hyperlink ref="B42" r:id="rId38" display="http://www.fftt.com/sportif/classement_numerique/php3/FFTTfi.php3?session=precision%3D9242657%26reqid%3D200&amp;cler=LEVxSRixnoqc2"/>
    <hyperlink ref="B43" r:id="rId39" display="http://www.fftt.com/sportif/classement_numerique/php3/FFTTfi.php3?session=precision%3D243331%20%26reqid%3D200&amp;cler=LEVxSRixnoqc2"/>
    <hyperlink ref="B44" r:id="rId40" display="http://www.fftt.com/sportif/classement_numerique/php3/FFTTfi.php3?session=precision%3D9243447%26reqid%3D200&amp;cler=LEVxSRixnoqc2"/>
    <hyperlink ref="B45" r:id="rId41" display="http://www.fftt.com/sportif/classement_numerique/php3/FFTTfi.php3?session=precision%3D9241700%26reqid%3D200&amp;cler=LEVxSRixnoqc2"/>
    <hyperlink ref="B46" r:id="rId42" display="http://www.fftt.com/sportif/classement_numerique/php3/FFTTfi.php3?session=precision%3D9245269%26reqid%3D200&amp;cler=LEVxSRixnoqc2"/>
    <hyperlink ref="B47" r:id="rId43" display="http://www.fftt.com/sportif/classement_numerique/php3/FFTTfi.php3?session=precision%3D9240668%26reqid%3D200&amp;cler=LEVxSRixnoqc2"/>
    <hyperlink ref="B49" r:id="rId44" display="http://www.fftt.com/sportif/classement_numerique/php3/FFTTfi.php3?session=precision%3D9247165%26reqid%3D200&amp;cler=LEVxSRixnoqc2"/>
    <hyperlink ref="B50" r:id="rId45" display="http://www.fftt.com/sportif/classement_numerique/php3/FFTTfi.php3?session=precision%3D9239176%26reqid%3D200&amp;cler=LEVxSRixnoqc2"/>
    <hyperlink ref="B51" r:id="rId46" display="http://www.fftt.com/sportif/classement_numerique/php3/FFTTfi.php3?session=precision%3D9218735%26reqid%3D200&amp;cler=LEVxSRixnoqc2"/>
    <hyperlink ref="B52" r:id="rId47" display="http://www.fftt.com/sportif/classement_numerique/php3/FFTTfi.php3?session=precision%3D9239606%26reqid%3D200&amp;cler=LEVxSRixnoqc2"/>
    <hyperlink ref="B53" r:id="rId48" display="http://www.fftt.com/sportif/classement_numerique/php3/FFTTfi.php3?session=precision%3D138316%20%26reqid%3D200&amp;cler=LEVxSRixnoqc2"/>
    <hyperlink ref="B55" r:id="rId49" display="http://www.fftt.com/sportif/classement_numerique/php3/FFTTfi.php3?session=precision%3D9246540%26reqid%3D200&amp;cler=LEVxSRixnoqc2"/>
    <hyperlink ref="B56" r:id="rId50" display="http://www.fftt.com/sportif/classement_numerique/php3/FFTTfi.php3?session=precision%3D9247026%26reqid%3D200&amp;cler=LEVxSRixnoqc2"/>
    <hyperlink ref="B57" r:id="rId51" display="http://www.fftt.com/sportif/classement_numerique/php3/FFTTfi.php3?session=precision%3D5718056%26reqid%3D200&amp;cler=LEVxSRixnoqc2"/>
    <hyperlink ref="B58" r:id="rId52" display="http://www.fftt.com/sportif/classement_numerique/php3/FFTTfi.php3?session=precision%3D9236792%26reqid%3D200&amp;cler=LEVxSRixnoqc2"/>
    <hyperlink ref="B59" r:id="rId53" display="http://www.fftt.com/sportif/classement_numerique/php3/FFTTfi.php3?session=precision%3D9241002%26reqid%3D200&amp;cler=LEVxSRixnoqc2"/>
    <hyperlink ref="B61" r:id="rId54" display="http://www.fftt.com/sportif/classement_numerique/php3/FFTTfi.php3?session=precision%3D9240993%26reqid%3D200&amp;cler=LEVxSRixnoqc2"/>
    <hyperlink ref="B62" r:id="rId55" display="http://www.fftt.com/sportif/classement_numerique/php3/FFTTfi.php3?session=precision%3D7510234%26reqid%3D200&amp;cler=LEVxSRixnoqc2"/>
    <hyperlink ref="B63" r:id="rId56" display="http://www.fftt.com/sportif/classement_numerique/php3/FFTTfi.php3?session=precision%3D7518322%26reqid%3D200&amp;cler=LEVxSRixnoqc2"/>
    <hyperlink ref="B64" r:id="rId57" display="http://www.fftt.com/sportif/classement_numerique/php3/FFTTfi.php3?session=precision%3D9241272%26reqid%3D200&amp;cler=LEVxSRixnoqc2"/>
    <hyperlink ref="B65" r:id="rId58" display="http://www.fftt.com/sportif/classement_numerique/php3/FFTTfi.php3?session=precision%3D663045%20%26reqid%3D200&amp;cler=LEVxSRixnoqc2"/>
    <hyperlink ref="B66" r:id="rId59" display="http://www.fftt.com/sportif/classement_numerique/php3/FFTTfi.php3?session=precision%3D9214176%26reqid%3D200&amp;cler=LEVxSRixnoqc2"/>
    <hyperlink ref="B68" r:id="rId60" display="http://www.fftt.com/sportif/classement_numerique/php3/FFTTfi.php3?session=precision%3D9245271%26reqid%3D200&amp;cler=LEVxSRixnoqc2"/>
    <hyperlink ref="B69" r:id="rId61" display="http://www.fftt.com/sportif/classement_numerique/php3/FFTTfi.php3?session=precision%3D9240652%26reqid%3D200&amp;cler=LEVxSRixnoqc2"/>
    <hyperlink ref="B70" r:id="rId62" display="http://www.fftt.com/sportif/classement_numerique/php3/FFTTfi.php3?session=precision%3D9231566%26reqid%3D200&amp;cler=LEVxSRixnoqc2"/>
    <hyperlink ref="B71" r:id="rId63" display="http://www.fftt.com/sportif/classement_numerique/php3/FFTTfi.php3?session=precision%3D9244071%26reqid%3D200&amp;cler=LEVxSRixnoqc2"/>
    <hyperlink ref="B72" r:id="rId64" display="http://www.fftt.com/sportif/classement_numerique/php3/FFTTfi.php3?session=precision%3D9233142%26reqid%3D200&amp;cler=LEVxSRixnoqc2"/>
    <hyperlink ref="B73" r:id="rId65" display="http://www.fftt.com/sportif/classement_numerique/php3/FFTTfi.php3?session=precision%3D9247181%26reqid%3D200&amp;cler=LEVxSRixnoqc2"/>
    <hyperlink ref="B74" r:id="rId66" display="http://www.fftt.com/sportif/classement_numerique/php3/FFTTfi.php3?session=precision%3D9227561%26reqid%3D200&amp;cler=LEVxSRixnoqc2"/>
    <hyperlink ref="B75" r:id="rId67" display="http://www.fftt.com/sportif/classement_numerique/php3/FFTTfi.php3?session=precision%3D9241674%26reqid%3D200&amp;cler=LEVxSRixnoqc2"/>
    <hyperlink ref="B76" r:id="rId68" display="http://www.fftt.com/sportif/classement_numerique/php3/FFTTfi.php3?session=precision%3D9246013%26reqid%3D200&amp;cler=LEVxSRixnoqc2"/>
    <hyperlink ref="B77" r:id="rId69" display="http://www.fftt.com/sportif/classement_numerique/php3/FFTTfi.php3?session=precision%3D9211485%26reqid%3D200&amp;cler=LEVxSRixnoqc2"/>
    <hyperlink ref="B78" r:id="rId70" display="http://www.fftt.com/sportif/classement_numerique/php3/FFTTfi.php3?session=precision%3D9235362%26reqid%3D200&amp;cler=LEVxSRixnoqc2"/>
    <hyperlink ref="B79" r:id="rId71" display="http://www.fftt.com/sportif/classement_numerique/php3/FFTTfi.php3?session=precision%3D9247721%26reqid%3D200&amp;cler=LEVxSRixnoqc2"/>
    <hyperlink ref="B80" r:id="rId72" display="http://www.fftt.com/sportif/classement_numerique/php3/FFTTfi.php3?session=precision%3D9218870%26reqid%3D200&amp;cler=LEVxSRixnoqc2"/>
    <hyperlink ref="B81" r:id="rId73" display="http://www.fftt.com/sportif/classement_numerique/php3/FFTTfi.php3?session=precision%3D9240201%26reqid%3D200&amp;cler=LEVxSRixnoqc2"/>
    <hyperlink ref="B82" r:id="rId74" display="http://www.fftt.com/sportif/classement_numerique/php3/FFTTfi.php3?session=precision%3D287740%20%26reqid%3D200&amp;cler=LEVxSRixnoqc2"/>
    <hyperlink ref="B83" r:id="rId75" display="http://www.fftt.com/sportif/classement_numerique/php3/FFTTfi.php3?session=precision%3D9247497%26reqid%3D200&amp;cler=LEVxSRixnoqc2"/>
    <hyperlink ref="B84" r:id="rId76" display="http://www.fftt.com/sportif/classement_numerique/php3/FFTTfi.php3?session=precision%3D3815812%26reqid%3D200&amp;cler=LEVxSRixnoqc2"/>
    <hyperlink ref="B85" r:id="rId77" display="http://www.fftt.com/sportif/classement_numerique/php3/FFTTfi.php3?session=precision%3D7834366%26reqid%3D200&amp;cler=LEVxSRixnoqc2"/>
    <hyperlink ref="B86" r:id="rId78" display="http://www.fftt.com/sportif/classement_numerique/php3/FFTTfi.php3?session=precision%3D9247182%26reqid%3D200&amp;cler=LEVxSRixnoqc2"/>
    <hyperlink ref="B87" r:id="rId79" display="http://www.fftt.com/sportif/classement_numerique/php3/FFTTfi.php3?session=precision%3D9236611%26reqid%3D200&amp;cler=LEVxSRixnoqc2"/>
    <hyperlink ref="B88" r:id="rId80" display="http://www.fftt.com/sportif/classement_numerique/php3/FFTTfi.php3?session=precision%3D9230121%26reqid%3D200&amp;cler=LEVxSRixnoqc2"/>
    <hyperlink ref="B90" r:id="rId81" display="http://www.fftt.com/sportif/classement_numerique/php3/FFTTfi.php3?session=precision%3D9233223%26reqid%3D200&amp;cler=LEVxSRixnoqc2"/>
    <hyperlink ref="B91" r:id="rId82" display="http://www.fftt.com/sportif/classement_numerique/php3/FFTTfi.php3?session=precision%3D9229940%26reqid%3D200&amp;cler=LEVxSRixnoqc2"/>
    <hyperlink ref="B93" r:id="rId83" display="http://www.fftt.com/sportif/classement_numerique/php3/FFTTfi.php3?session=precision%3D9240990%26reqid%3D200&amp;cler=LEVxSRixnoqc2"/>
    <hyperlink ref="B94" r:id="rId84" display="http://www.fftt.com/sportif/classement_numerique/php3/FFTTfi.php3?session=precision%3D454584%20%26reqid%3D200&amp;cler=LEVxSRixnoqc2"/>
    <hyperlink ref="B95" r:id="rId85" display="http://www.fftt.com/sportif/classement_numerique/php3/FFTTfi.php3?session=precision%3D9246293%26reqid%3D200&amp;cler=LEVxSRixnoqc2"/>
    <hyperlink ref="B96" r:id="rId86" display="http://www.fftt.com/sportif/classement_numerique/php3/FFTTfi.php3?session=precision%3D9246007%26reqid%3D200&amp;cler=LEVxSRixnoqc2"/>
    <hyperlink ref="B97" r:id="rId87" display="http://www.fftt.com/sportif/classement_numerique/php3/FFTTfi.php3?session=precision%3D9246008%26reqid%3D200&amp;cler=LEVxSRixnoqc2"/>
    <hyperlink ref="B98" r:id="rId88" display="http://www.fftt.com/sportif/classement_numerique/php3/FFTTfi.php3?session=precision%3D7633704%26reqid%3D200&amp;cler=LEVxSRixnoqc2"/>
    <hyperlink ref="B99" r:id="rId89" display="http://www.fftt.com/sportif/classement_numerique/php3/FFTTfi.php3?session=precision%3D9232728%26reqid%3D200&amp;cler=LEVxSRixnoqc2"/>
    <hyperlink ref="B100" r:id="rId90" display="http://www.fftt.com/sportif/classement_numerique/php3/FFTTfi.php3?session=precision%3D9245273%26reqid%3D200&amp;cler=LEVxSRixnoqc2"/>
    <hyperlink ref="B101" r:id="rId91" display="http://www.fftt.com/sportif/classement_numerique/php3/FFTTfi.php3?session=precision%3D9247553%26reqid%3D200&amp;cler=LEVxSRixnoqc2"/>
    <hyperlink ref="B102" r:id="rId92" display="http://www.fftt.com/sportif/classement_numerique/php3/FFTTfi.php3?session=precision%3D9211238%26reqid%3D200&amp;cler=LEVxSRixnoqc2"/>
    <hyperlink ref="B103" r:id="rId93" display="http://www.fftt.com/sportif/classement_numerique/php3/FFTTfi.php3?session=precision%3D9239621%26reqid%3D200&amp;cler=LEVxSRixnoqc2"/>
    <hyperlink ref="B104" r:id="rId94" display="http://www.fftt.com/sportif/classement_numerique/php3/FFTTfi.php3?session=precision%3D9238385%26reqid%3D200&amp;cler=LEVxSRixnoqc2"/>
    <hyperlink ref="B105" r:id="rId95" display="http://www.fftt.com/sportif/classement_numerique/php3/FFTTfi.php3?session=precision%3D925343%20%26reqid%3D200&amp;cler=LEVxSRixnoqc2"/>
    <hyperlink ref="B106" r:id="rId96" display="http://www.fftt.com/sportif/classement_numerique/php3/FFTTfi.php3?session=precision%3D9237275%26reqid%3D200&amp;cler=LEVxSRixnoqc2"/>
    <hyperlink ref="B108" r:id="rId97" display="http://www.fftt.com/sportif/classement_numerique/php3/FFTTfi.php3?session=precision%3D7517252%26reqid%3D200&amp;cler=LEVxSRixnoqc2"/>
    <hyperlink ref="B109" r:id="rId98" display="http://www.fftt.com/sportif/classement_numerique/php3/FFTTfi.php3?session=precision%3D145173%20%26reqid%3D200&amp;cler=LEVxSRixnoqc2"/>
    <hyperlink ref="B110" r:id="rId99" display="http://www.fftt.com/sportif/classement_numerique/php3/FFTTfi.php3?session=precision%3D796712%20%26reqid%3D200&amp;cler=LEVxSRixnoqc2"/>
    <hyperlink ref="B111" r:id="rId100" display="http://www.fftt.com/sportif/classement_numerique/php3/FFTTfi.php3?session=precision%3D9231265%26reqid%3D200&amp;cler=LEVxSRixnoqc2"/>
    <hyperlink ref="B112" r:id="rId101" display="http://www.fftt.com/sportif/classement_numerique/php3/FFTTfi.php3?session=precision%3D9234694%26reqid%3D200&amp;cler=LEVxSRixnoqc2"/>
    <hyperlink ref="B113" r:id="rId102" display="http://www.fftt.com/sportif/classement_numerique/php3/FFTTfi.php3?session=precision%3D9218460%26reqid%3D200&amp;cler=LEVxSRixnoqc2"/>
    <hyperlink ref="B114" r:id="rId103" display="http://www.fftt.com/sportif/classement_numerique/php3/FFTTfi.php3?session=precision%3D9243436%26reqid%3D200&amp;cler=LEVxSRixnoqc2"/>
    <hyperlink ref="B115" r:id="rId104" display="http://www.fftt.com/sportif/classement_numerique/php3/FFTTfi.php3?session=precision%3D926622%20%26reqid%3D200&amp;cler=LEVxSRixnoqc2"/>
    <hyperlink ref="B116" r:id="rId105" display="http://www.fftt.com/sportif/classement_numerique/php3/FFTTfi.php3?session=precision%3D9236001%26reqid%3D200&amp;cler=LEVxSRixnoqc2"/>
    <hyperlink ref="B117" r:id="rId106" display="http://www.fftt.com/sportif/classement_numerique/php3/FFTTfi.php3?session=precision%3D7517510%26reqid%3D200&amp;cler=LEVxSRixnoqc2"/>
    <hyperlink ref="B118" r:id="rId107" display="http://www.fftt.com/sportif/classement_numerique/php3/FFTTfi.php3?session=precision%3D759185%20%26reqid%3D200&amp;cler=LEVxSRixnoqc2"/>
    <hyperlink ref="B119" r:id="rId108" display="http://www.fftt.com/sportif/classement_numerique/php3/FFTTfi.php3?session=precision%3D9245275%26reqid%3D200&amp;cler=LEVxSRixnoqc2"/>
    <hyperlink ref="B120" r:id="rId109" display="http://www.fftt.com/sportif/classement_numerique/php3/FFTTfi.php3?session=precision%3D7827075%26reqid%3D200&amp;cler=LEVxSRixnoqc2"/>
    <hyperlink ref="B121" r:id="rId110" display="http://www.fftt.com/sportif/classement_numerique/php3/FFTTfi.php3?session=precision%3D9241678%26reqid%3D200&amp;cler=LEVxSRixnoqc2"/>
    <hyperlink ref="B122" r:id="rId111" display="http://www.fftt.com/sportif/classement_numerique/php3/FFTTfi.php3?session=precision%3D3321847%26reqid%3D200&amp;cler=LEVxSRixnoqc2"/>
    <hyperlink ref="B123" r:id="rId112" display="http://www.fftt.com/sportif/classement_numerique/php3/FFTTfi.php3?session=precision%3D9247808%26reqid%3D200&amp;cler=LEVxSRixnoqc2"/>
    <hyperlink ref="B124" r:id="rId113" display="http://www.fftt.com/sportif/classement_numerique/php3/FFTTfi.php3?session=precision%3D959990%20%26reqid%3D200&amp;cler=LEVxSRixnoqc2"/>
    <hyperlink ref="B125" r:id="rId114" display="http://www.fftt.com/sportif/classement_numerique/php3/FFTTfi.php3?session=precision%3D9247627%26reqid%3D200&amp;cler=LEVxSRixnoqc2"/>
    <hyperlink ref="B126" r:id="rId115" display="http://www.fftt.com/sportif/classement_numerique/php3/FFTTfi.php3?session=precision%3D9241668%26reqid%3D200&amp;cler=LEVxSRixnoqc2"/>
    <hyperlink ref="B127" r:id="rId116" display="http://www.fftt.com/sportif/classement_numerique/php3/FFTTfi.php3?session=precision%3D9241527%26reqid%3D200&amp;cler=LEVxSRixnoqc2"/>
    <hyperlink ref="B128" r:id="rId117" display="http://www.fftt.com/sportif/classement_numerique/php3/FFTTfi.php3?session=precision%3D9245167%26reqid%3D200&amp;cler=LEVxSRixnoqc2"/>
    <hyperlink ref="B129" r:id="rId118" display="http://www.fftt.com/sportif/classement_numerique/php3/FFTTfi.php3?session=precision%3D9245276%26reqid%3D200&amp;cler=LEVxSRixnoqc2"/>
    <hyperlink ref="B131" r:id="rId119" display="http://www.fftt.com/sportif/classement_numerique/php3/FFTTfi.php3?session=precision%3D9247809%26reqid%3D200&amp;cler=LEVxSRixnoqc2"/>
    <hyperlink ref="B132" r:id="rId120" display="http://www.fftt.com/sportif/classement_numerique/php3/FFTTfi.php3?session=precision%3D9246067%26reqid%3D200&amp;cler=LEVxSRixnoqc2"/>
    <hyperlink ref="B133" r:id="rId121" display="http://www.fftt.com/sportif/classement_numerique/php3/FFTTfi.php3?session=precision%3D9215233%26reqid%3D200&amp;cler=LEVxSRixnoqc2"/>
    <hyperlink ref="B134" r:id="rId122" display="http://www.fftt.com/sportif/classement_numerique/php3/FFTTfi.php3?session=precision%3D9212403%26reqid%3D200&amp;cler=LEVxSRixnoqc2"/>
    <hyperlink ref="B135" r:id="rId123" display="http://www.fftt.com/sportif/classement_numerique/php3/FFTTfi.php3?session=precision%3D9247410%26reqid%3D200&amp;cler=LEVxSRixnoqc2"/>
    <hyperlink ref="B136" r:id="rId124" display="http://www.fftt.com/sportif/classement_numerique/php3/FFTTfi.php3?session=precision%3D9240981%26reqid%3D200&amp;cler=LEVxSRixnoqc2"/>
    <hyperlink ref="B137" r:id="rId125" display="http://www.fftt.com/sportif/classement_numerique/php3/FFTTfi.php3?session=precision%3D9246032%26reqid%3D200&amp;cler=LEVxSRixnoqc2"/>
    <hyperlink ref="B138" r:id="rId126" display="http://www.fftt.com/sportif/classement_numerique/php3/FFTTfi.php3?session=precision%3D9227503%26reqid%3D200&amp;cler=LEVxSRixnoqc2"/>
    <hyperlink ref="B139" r:id="rId127" display="http://www.fftt.com/sportif/classement_numerique/php3/FFTTfi.php3?session=precision%3D9243974%26reqid%3D200&amp;cler=LEVxSRixnoqc2"/>
    <hyperlink ref="B140" r:id="rId128" display="http://www.fftt.com/sportif/classement_numerique/php3/FFTTfi.php3?session=precision%3D9231555%26reqid%3D200&amp;cler=LEVxSRixnoqc2"/>
    <hyperlink ref="B141" r:id="rId129" display="http://www.fftt.com/sportif/classement_numerique/php3/FFTTfi.php3?session=precision%3D9244767%26reqid%3D200&amp;cler=LEVxSRixnoqc2"/>
    <hyperlink ref="B145" r:id="rId130" display="http://www.fftt.com/sportif/classement_numerique/php3/FFTTfi.php3?session=precision%3D9247080%26reqid%3D200&amp;cler=LEVxSRixnoqc2"/>
    <hyperlink ref="B146" r:id="rId131" display="http://www.fftt.com/sportif/classement_numerique/php3/FFTTfi.php3?session=precision%3D9246068%26reqid%3D200&amp;cler=LEVxSRixnoqc2"/>
    <hyperlink ref="B147" r:id="rId132" display="http://www.fftt.com/sportif/classement_numerique/php3/FFTTfi.php3?session=precision%3D9241010%26reqid%3D200&amp;cler=LEVxSRixnoqc2"/>
    <hyperlink ref="B149" r:id="rId133" display="http://www.fftt.com/sportif/classement_numerique/php3/FFTTfi.php3?session=precision%3D9241585%26reqid%3D200&amp;cler=LEVxSRixnoqc2"/>
    <hyperlink ref="B151" r:id="rId134" display="http://www.fftt.com/sportif/classement_numerique/php3/FFTTfi.php3?session=precision%3D9240650%26reqid%3D200&amp;cler=LEVxSRixnoqc2"/>
    <hyperlink ref="B152" r:id="rId135" display="http://www.fftt.com/sportif/classement_numerique/php3/FFTTfi.php3?session=precision%3D9239168%26reqid%3D200&amp;cler=LEVxSRixnoqc2"/>
    <hyperlink ref="B154" r:id="rId136" display="http://www.fftt.com/sportif/classement_numerique/php3/FFTTfi.php3?session=precision%3D9238431%26reqid%3D200&amp;cler=LEVxSRixnoqc2"/>
    <hyperlink ref="B153" r:id="rId137" display="http://www.fftt.com/sportif/classement_numerique/php3/FFTTfi.php3?session=precision%3D9245239%26reqid%3D200&amp;cler=LEVxSRixnoqc2"/>
    <hyperlink ref="B156" r:id="rId138" display="http://www.fftt.com/sportif/classement_numerique/php3/FFTTfi.php3?session=precision%3D9247172%26reqid%3D200&amp;cler=LEVxSRixnoqc2"/>
    <hyperlink ref="B157" r:id="rId139" display="http://www.fftt.com/sportif/classement_numerique/php3/FFTTfi.php3?session=precision%3D9243975%26reqid%3D200&amp;cler=LEVxSRixnoqc2"/>
    <hyperlink ref="B159" r:id="rId140" display="http://www.fftt.com/sportif/classement_numerique/php3/FFTTfi.php3?session=precision%3D9239685%26reqid%3D200&amp;cler=LEVxSRixnoqc2"/>
    <hyperlink ref="B161" r:id="rId141" display="http://www.fftt.com/sportif/classement_numerique/php3/FFTTfi.php3?session=precision%3D9312419%26reqid%3D200&amp;cler=LEVxSRixnoqc2"/>
    <hyperlink ref="B162" r:id="rId142" display="http://www.fftt.com/sportif/classement_numerique/php3/FFTTfi.php3?session=precision%3D759787%20%26reqid%3D200&amp;cler=LEVxSRixnoqc2"/>
    <hyperlink ref="B163" r:id="rId143" display="http://www.fftt.com/sportif/classement_numerique/php3/FFTTfi.php3?session=precision%3D925117%20%26reqid%3D200&amp;cler=LEVxSRixnoqc2"/>
    <hyperlink ref="B165" r:id="rId144" display="http://www.fftt.com/sportif/classement_numerique/php3/FFTTfi.php3?session=precision%3D9421223%26reqid%3D200&amp;cler=LEVxSRixnoqc2"/>
    <hyperlink ref="B166" r:id="rId145" display="http://www.fftt.com/sportif/classement_numerique/php3/FFTTfi.php3?session=precision%3D7618049%26reqid%3D200&amp;cler=LEVxSRixnoqc2"/>
    <hyperlink ref="B167" r:id="rId146" display="http://www.fftt.com/sportif/classement_numerique/php3/FFTTfi.php3?session=precision%3D9245168%26reqid%3D200&amp;cler=LEVxSRixnoqc2"/>
    <hyperlink ref="B168" r:id="rId147" display="http://www.fftt.com/sportif/classement_numerique/php3/FFTTfi.php3?session=precision%3D9241172%26reqid%3D200&amp;cler=LEVxSRixnoqc2"/>
    <hyperlink ref="B169" r:id="rId148" display="http://www.fftt.com/sportif/classement_numerique/php3/FFTTfi.php3?session=precision%3D9247099%26reqid%3D200&amp;cler=LEVxSRixnoqc2"/>
    <hyperlink ref="B170" r:id="rId149" display="http://www.fftt.com/sportif/classement_numerique/php3/FFTTfi.php3?session=precision%3D9246069%26reqid%3D200&amp;cler=LEVxSRixnoqc2"/>
    <hyperlink ref="B171" r:id="rId150" display="http://www.fftt.com/sportif/classement_numerique/php3/FFTTfi.php3?session=precision%3D9246070%26reqid%3D200&amp;cler=LEVxSRixnoqc2"/>
    <hyperlink ref="B172" r:id="rId151" display="http://www.fftt.com/sportif/classement_numerique/php3/FFTTfi.php3?session=precision%3D8015853%26reqid%3D200&amp;cler=LEVxSRixnoqc2"/>
    <hyperlink ref="B174" r:id="rId152" display="http://www.fftt.com/sportif/classement_numerique/php3/FFTTfi.php3?session=precision%3D9234695%26reqid%3D200&amp;cler=LEVxSRixnoqc2"/>
    <hyperlink ref="B175" r:id="rId153" display="http://www.fftt.com/sportif/classement_numerique/php3/FFTTfi.php3?session=precision%3D7511543%26reqid%3D200&amp;cler=LEVxSRixnoqc2"/>
    <hyperlink ref="B176" r:id="rId154" display="http://www.fftt.com/sportif/classement_numerique/php3/FFTTfi.php3?session=precision%3D9245278%26reqid%3D200&amp;cler=LEVxSRixnoqc2"/>
    <hyperlink ref="B177" r:id="rId155" display="http://www.fftt.com/sportif/classement_numerique/php3/FFTTfi.php3?session=precision%3D514454%20%26reqid%3D200&amp;cler=LEVxSRixnoqc2"/>
    <hyperlink ref="B178" r:id="rId156" display="http://www.fftt.com/sportif/classement_numerique/php3/FFTTfi.php3?session=precision%3D9241020%26reqid%3D200&amp;cler=LEVxSRixnoqc2"/>
    <hyperlink ref="B13" r:id="rId157" display="http://www.fftt.com/sportif/classement_numerique/php3/FFTTfi.php3?session=precision%3D92208%20%20%26reqid%3D300&amp;cler=LEVxSRixnoqc2"/>
    <hyperlink ref="B27" r:id="rId158" display="http://www.fftt.com/sportif/classement_numerique/php3/FFTTfi.php3?session=precision%3D7512103%26reqid%3D300&amp;cler=LEVxSRixnoqc2"/>
    <hyperlink ref="B30" r:id="rId159" display="http://www.fftt.com/sportif/classement_numerique/php3/FFTTfi.php3?session=precision%3D9246513%26reqid%3D300&amp;cler=LEVxSRixnoqc2"/>
    <hyperlink ref="B32" r:id="rId160" display="http://www.fftt.com/sportif/classement_numerique/php3/FFTTfi.php3?session=precision%3D9237136%26reqid%3D300&amp;cler=LEVxSRixnoqc2"/>
    <hyperlink ref="B48" r:id="rId161" display="http://www.fftt.com/sportif/classement_numerique/php3/FFTTfi.php3?session=precision%3D3331147%26reqid%3D300&amp;cler=LEVxSRixnoqc2"/>
    <hyperlink ref="B54" r:id="rId162" display="http://www.fftt.com/sportif/classement_numerique/php3/FFTTfi.php3?session=precision%3D9247334%26reqid%3D300&amp;cler=LEVxSRixnoqc2"/>
    <hyperlink ref="B60" r:id="rId163" display="http://www.fftt.com/sportif/classement_numerique/php3/FFTTfi.php3?session=precision%3D037303%20%26reqid%3D300&amp;cler=LEVxSRixnoqc2"/>
    <hyperlink ref="B67" r:id="rId164" display="http://www.fftt.com/sportif/classement_numerique/php3/FFTTfi.php3?session=precision%3D9244583%26reqid%3D300&amp;cler=LEVxSRixnoqc2"/>
    <hyperlink ref="B89" r:id="rId165" display="http://www.fftt.com/sportif/classement_numerique/php3/FFTTfi.php3?session=precision%3D9247866%26reqid%3D300&amp;cler=LEVxSRixnoqc2"/>
    <hyperlink ref="B92" r:id="rId166" display="http://www.fftt.com/sportif/classement_numerique/php3/FFTTfi.php3?session=precision%3D9227417%26reqid%3D300&amp;cler=LEVxSRixnoqc2"/>
    <hyperlink ref="B107" r:id="rId167" display="http://www.fftt.com/sportif/classement_numerique/php3/FFTTfi.php3?session=precision%3D4431580%26reqid%3D300&amp;cler=LEVxSRixnoqc2"/>
    <hyperlink ref="B130" r:id="rId168" display="http://www.fftt.com/sportif/classement_numerique/php3/FFTTfi.php3?session=precision%3D7514769%26reqid%3D300&amp;cler=LEVxSRixnoqc2"/>
    <hyperlink ref="B143" r:id="rId169" display="http://www.fftt.com/sportif/classement_numerique/php3/FFTTfi.php3?session=precision%3D9247818%26reqid%3D300&amp;cler=LEVxSRixnoqc2"/>
    <hyperlink ref="B142" r:id="rId170" display="http://www.fftt.com/sportif/classement_numerique/php3/FFTTfi.php3?session=precision%3D9235843%26reqid%3D300&amp;cler=LEVxSRixnoqc2"/>
    <hyperlink ref="B144" r:id="rId171" display="http://www.fftt.com/sportif/classement_numerique/php3/FFTTfi.php3?session=precision%3D9233199%26reqid%3D300&amp;cler=LEVxSRixnoqc2"/>
    <hyperlink ref="B148" r:id="rId172" display="http://www.fftt.com/sportif/classement_numerique/php3/FFTTfi.php3?session=precision%3D9319330%26reqid%3D300&amp;cler=LEVxSRixnoqc2"/>
    <hyperlink ref="B150" r:id="rId173" display="http://www.fftt.com/sportif/classement_numerique/php3/FFTTfi.php3?session=precision%3D9125637%26reqid%3D300&amp;cler=LEVxSRixnoqc2"/>
    <hyperlink ref="B155" r:id="rId174" display="http://www.fftt.com/sportif/classement_numerique/php3/FFTTfi.php3?session=precision%3D9237990%26reqid%3D300&amp;cler=LEVxSRixnoqc2"/>
    <hyperlink ref="B158" r:id="rId175" display="http://www.fftt.com/sportif/classement_numerique/php3/FFTTfi.php3?session=precision%3D139480%20%26reqid%3D300&amp;cler=LEVxSRixnoqc2"/>
    <hyperlink ref="B160" r:id="rId176" display="http://www.fftt.com/sportif/classement_numerique/php3/FFTTfi.php3?session=precision%3D569650%20%26reqid%3D300&amp;cler=LEVxSRixnoqc2"/>
    <hyperlink ref="B164" r:id="rId177" display="http://www.fftt.com/sportif/classement_numerique/php3/FFTTfi.php3?session=precision%3D9243692%26reqid%3D300&amp;cler=LEVxSRixnoqc2"/>
    <hyperlink ref="B173" r:id="rId178" display="http://www.fftt.com/sportif/classement_numerique/php3/FFTTfi.php3?session=precision%3D9246626%26reqid%3D300&amp;cler=LEVxSRixnoqc2"/>
  </hyperlinks>
  <pageMargins left="0.7" right="0.7" top="0.75" bottom="0.75" header="0.3" footer="0.3"/>
  <pageSetup paperSize="9" orientation="portrait" r:id="rId1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workbookViewId="0">
      <selection sqref="A1:G1048576"/>
    </sheetView>
  </sheetViews>
  <sheetFormatPr baseColWidth="10" defaultRowHeight="15" x14ac:dyDescent="0.25"/>
  <cols>
    <col min="1" max="1" width="19.7109375" customWidth="1"/>
  </cols>
  <sheetData>
    <row r="1" spans="1:7" x14ac:dyDescent="0.25">
      <c r="D1" t="s">
        <v>933</v>
      </c>
      <c r="F1" t="s">
        <v>934</v>
      </c>
    </row>
    <row r="3" spans="1:7" x14ac:dyDescent="0.25">
      <c r="A3" s="55" t="s">
        <v>588</v>
      </c>
      <c r="B3" s="88" t="s">
        <v>20</v>
      </c>
      <c r="C3" s="84">
        <v>15</v>
      </c>
      <c r="D3" s="86" t="s">
        <v>538</v>
      </c>
      <c r="E3" s="87">
        <v>15</v>
      </c>
      <c r="F3" s="89" t="s">
        <v>590</v>
      </c>
      <c r="G3" s="87" t="s">
        <v>9</v>
      </c>
    </row>
    <row r="4" spans="1:7" x14ac:dyDescent="0.25">
      <c r="A4" s="54" t="s">
        <v>588</v>
      </c>
      <c r="B4" s="85" t="s">
        <v>24</v>
      </c>
      <c r="C4" s="87">
        <v>13</v>
      </c>
      <c r="D4" s="89" t="s">
        <v>900</v>
      </c>
      <c r="E4" s="84">
        <v>13</v>
      </c>
      <c r="F4" s="86" t="s">
        <v>589</v>
      </c>
      <c r="G4" s="84" t="s">
        <v>47</v>
      </c>
    </row>
    <row r="5" spans="1:7" x14ac:dyDescent="0.25">
      <c r="A5" s="54" t="s">
        <v>591</v>
      </c>
      <c r="B5" s="85" t="s">
        <v>592</v>
      </c>
      <c r="C5" s="84">
        <v>9</v>
      </c>
      <c r="D5" s="86" t="s">
        <v>901</v>
      </c>
      <c r="E5" s="84">
        <v>9</v>
      </c>
      <c r="F5" s="86" t="s">
        <v>593</v>
      </c>
      <c r="G5" s="84" t="s">
        <v>34</v>
      </c>
    </row>
    <row r="6" spans="1:7" x14ac:dyDescent="0.25">
      <c r="A6" s="55" t="s">
        <v>594</v>
      </c>
      <c r="B6" s="88" t="s">
        <v>171</v>
      </c>
      <c r="C6" s="87">
        <v>5</v>
      </c>
      <c r="D6" s="89" t="s">
        <v>539</v>
      </c>
      <c r="E6" s="87">
        <v>5</v>
      </c>
      <c r="F6" s="89" t="s">
        <v>543</v>
      </c>
      <c r="G6" s="87" t="s">
        <v>35</v>
      </c>
    </row>
    <row r="7" spans="1:7" x14ac:dyDescent="0.25">
      <c r="A7" s="54" t="s">
        <v>595</v>
      </c>
      <c r="B7" s="85" t="s">
        <v>194</v>
      </c>
      <c r="C7" s="84">
        <v>15</v>
      </c>
      <c r="D7" s="86" t="s">
        <v>902</v>
      </c>
      <c r="E7" s="84">
        <v>15</v>
      </c>
      <c r="F7" s="86" t="s">
        <v>596</v>
      </c>
      <c r="G7" s="84" t="s">
        <v>45</v>
      </c>
    </row>
    <row r="8" spans="1:7" x14ac:dyDescent="0.25">
      <c r="A8" s="55" t="s">
        <v>597</v>
      </c>
      <c r="B8" s="88" t="s">
        <v>193</v>
      </c>
      <c r="C8" s="87" t="s">
        <v>468</v>
      </c>
      <c r="D8" s="89" t="s">
        <v>903</v>
      </c>
      <c r="E8" s="87" t="s">
        <v>468</v>
      </c>
      <c r="F8" s="89" t="s">
        <v>598</v>
      </c>
      <c r="G8" s="87" t="s">
        <v>29</v>
      </c>
    </row>
    <row r="9" spans="1:7" x14ac:dyDescent="0.25">
      <c r="A9" s="54" t="s">
        <v>599</v>
      </c>
      <c r="B9" s="85" t="s">
        <v>20</v>
      </c>
      <c r="C9" s="84">
        <v>19</v>
      </c>
      <c r="D9" s="86" t="s">
        <v>904</v>
      </c>
      <c r="E9" s="84">
        <v>19</v>
      </c>
      <c r="F9" s="86" t="s">
        <v>540</v>
      </c>
      <c r="G9" s="84" t="s">
        <v>29</v>
      </c>
    </row>
    <row r="10" spans="1:7" x14ac:dyDescent="0.25">
      <c r="A10" s="55" t="s">
        <v>600</v>
      </c>
      <c r="B10" s="88" t="s">
        <v>12</v>
      </c>
      <c r="C10" s="87" t="s">
        <v>469</v>
      </c>
      <c r="D10" s="89" t="s">
        <v>541</v>
      </c>
      <c r="E10" s="87" t="s">
        <v>469</v>
      </c>
      <c r="F10" s="89" t="s">
        <v>541</v>
      </c>
      <c r="G10" s="87" t="s">
        <v>9</v>
      </c>
    </row>
    <row r="11" spans="1:7" x14ac:dyDescent="0.25">
      <c r="A11" s="54" t="s">
        <v>601</v>
      </c>
      <c r="B11" s="85" t="s">
        <v>200</v>
      </c>
      <c r="C11" s="84">
        <v>14</v>
      </c>
      <c r="D11" s="86" t="s">
        <v>602</v>
      </c>
      <c r="E11" s="84">
        <v>14</v>
      </c>
      <c r="F11" s="86" t="s">
        <v>602</v>
      </c>
      <c r="G11" s="84" t="s">
        <v>29</v>
      </c>
    </row>
    <row r="12" spans="1:7" x14ac:dyDescent="0.25">
      <c r="A12" s="55" t="s">
        <v>603</v>
      </c>
      <c r="B12" s="88" t="s">
        <v>18</v>
      </c>
      <c r="C12" s="87">
        <v>8</v>
      </c>
      <c r="D12" s="89" t="s">
        <v>604</v>
      </c>
      <c r="E12" s="87">
        <v>8</v>
      </c>
      <c r="F12" s="89" t="s">
        <v>604</v>
      </c>
      <c r="G12" s="87" t="s">
        <v>29</v>
      </c>
    </row>
    <row r="13" spans="1:7" x14ac:dyDescent="0.25">
      <c r="A13" s="54" t="s">
        <v>605</v>
      </c>
      <c r="B13" s="85" t="s">
        <v>153</v>
      </c>
      <c r="C13" s="84">
        <v>9</v>
      </c>
      <c r="D13" s="86" t="s">
        <v>606</v>
      </c>
      <c r="E13" s="84">
        <v>9</v>
      </c>
      <c r="F13" s="86" t="s">
        <v>606</v>
      </c>
      <c r="G13" s="84" t="s">
        <v>6</v>
      </c>
    </row>
    <row r="14" spans="1:7" x14ac:dyDescent="0.25">
      <c r="A14" s="55" t="s">
        <v>607</v>
      </c>
      <c r="B14" s="88" t="s">
        <v>211</v>
      </c>
      <c r="C14" s="87">
        <v>13</v>
      </c>
      <c r="D14" s="89" t="s">
        <v>608</v>
      </c>
      <c r="E14" s="87">
        <v>13</v>
      </c>
      <c r="F14" s="89" t="s">
        <v>608</v>
      </c>
      <c r="G14" s="87" t="s">
        <v>42</v>
      </c>
    </row>
    <row r="15" spans="1:7" x14ac:dyDescent="0.25">
      <c r="A15" s="54" t="s">
        <v>607</v>
      </c>
      <c r="B15" s="85" t="s">
        <v>225</v>
      </c>
      <c r="C15" s="84">
        <v>8</v>
      </c>
      <c r="D15" s="86" t="s">
        <v>929</v>
      </c>
      <c r="E15" s="84">
        <v>8</v>
      </c>
      <c r="F15" s="86" t="s">
        <v>856</v>
      </c>
      <c r="G15" s="84" t="s">
        <v>42</v>
      </c>
    </row>
    <row r="16" spans="1:7" x14ac:dyDescent="0.25">
      <c r="A16" s="54" t="s">
        <v>609</v>
      </c>
      <c r="B16" s="85" t="s">
        <v>170</v>
      </c>
      <c r="C16" s="84">
        <v>20</v>
      </c>
      <c r="D16" s="86" t="s">
        <v>905</v>
      </c>
      <c r="E16" s="84">
        <v>20</v>
      </c>
      <c r="F16" s="86" t="s">
        <v>610</v>
      </c>
      <c r="G16" s="84" t="s">
        <v>29</v>
      </c>
    </row>
    <row r="17" spans="1:7" x14ac:dyDescent="0.25">
      <c r="A17" s="55" t="s">
        <v>611</v>
      </c>
      <c r="B17" s="88" t="s">
        <v>612</v>
      </c>
      <c r="C17" s="87">
        <v>5</v>
      </c>
      <c r="D17" s="89" t="s">
        <v>553</v>
      </c>
      <c r="E17" s="87">
        <v>5</v>
      </c>
      <c r="F17" s="89" t="s">
        <v>553</v>
      </c>
      <c r="G17" s="87" t="s">
        <v>47</v>
      </c>
    </row>
    <row r="18" spans="1:7" x14ac:dyDescent="0.25">
      <c r="A18" s="54" t="s">
        <v>613</v>
      </c>
      <c r="B18" s="85" t="s">
        <v>614</v>
      </c>
      <c r="C18" s="84">
        <v>5</v>
      </c>
      <c r="D18" s="86" t="s">
        <v>326</v>
      </c>
      <c r="E18" s="84">
        <v>5</v>
      </c>
      <c r="F18" s="86" t="s">
        <v>326</v>
      </c>
      <c r="G18" s="84" t="s">
        <v>28</v>
      </c>
    </row>
    <row r="19" spans="1:7" x14ac:dyDescent="0.25">
      <c r="A19" s="55" t="s">
        <v>615</v>
      </c>
      <c r="B19" s="88" t="s">
        <v>197</v>
      </c>
      <c r="C19" s="87">
        <v>12</v>
      </c>
      <c r="D19" s="89" t="s">
        <v>504</v>
      </c>
      <c r="E19" s="87">
        <v>12</v>
      </c>
      <c r="F19" s="89" t="s">
        <v>504</v>
      </c>
      <c r="G19" s="87" t="s">
        <v>45</v>
      </c>
    </row>
    <row r="20" spans="1:7" x14ac:dyDescent="0.25">
      <c r="A20" s="54" t="s">
        <v>616</v>
      </c>
      <c r="B20" s="85" t="s">
        <v>150</v>
      </c>
      <c r="C20" s="84">
        <v>17</v>
      </c>
      <c r="D20" s="86" t="s">
        <v>617</v>
      </c>
      <c r="E20" s="84">
        <v>17</v>
      </c>
      <c r="F20" s="86" t="s">
        <v>617</v>
      </c>
      <c r="G20" s="84" t="s">
        <v>28</v>
      </c>
    </row>
    <row r="21" spans="1:7" x14ac:dyDescent="0.25">
      <c r="A21" s="55" t="s">
        <v>618</v>
      </c>
      <c r="B21" s="88" t="s">
        <v>182</v>
      </c>
      <c r="C21" s="87">
        <v>5</v>
      </c>
      <c r="D21" s="89" t="s">
        <v>542</v>
      </c>
      <c r="E21" s="87">
        <v>5</v>
      </c>
      <c r="F21" s="89" t="s">
        <v>542</v>
      </c>
      <c r="G21" s="87" t="s">
        <v>47</v>
      </c>
    </row>
    <row r="22" spans="1:7" x14ac:dyDescent="0.25">
      <c r="A22" s="54" t="s">
        <v>619</v>
      </c>
      <c r="B22" s="85" t="s">
        <v>620</v>
      </c>
      <c r="C22" s="84">
        <v>5</v>
      </c>
      <c r="D22" s="86" t="s">
        <v>621</v>
      </c>
      <c r="E22" s="84">
        <v>5</v>
      </c>
      <c r="F22" s="86" t="s">
        <v>621</v>
      </c>
      <c r="G22" s="84" t="s">
        <v>6</v>
      </c>
    </row>
    <row r="23" spans="1:7" x14ac:dyDescent="0.25">
      <c r="A23" s="55" t="s">
        <v>622</v>
      </c>
      <c r="B23" s="88" t="s">
        <v>623</v>
      </c>
      <c r="C23" s="87">
        <v>5</v>
      </c>
      <c r="D23" s="89" t="s">
        <v>624</v>
      </c>
      <c r="E23" s="87">
        <v>5</v>
      </c>
      <c r="F23" s="89" t="s">
        <v>624</v>
      </c>
      <c r="G23" s="87" t="s">
        <v>73</v>
      </c>
    </row>
    <row r="24" spans="1:7" x14ac:dyDescent="0.25">
      <c r="A24" s="54" t="s">
        <v>625</v>
      </c>
      <c r="B24" s="85" t="s">
        <v>208</v>
      </c>
      <c r="C24" s="84">
        <v>13</v>
      </c>
      <c r="D24" s="86" t="s">
        <v>626</v>
      </c>
      <c r="E24" s="84">
        <v>13</v>
      </c>
      <c r="F24" s="86" t="s">
        <v>626</v>
      </c>
      <c r="G24" s="84" t="s">
        <v>56</v>
      </c>
    </row>
    <row r="25" spans="1:7" ht="30" x14ac:dyDescent="0.25">
      <c r="A25" s="55" t="s">
        <v>627</v>
      </c>
      <c r="B25" s="88" t="s">
        <v>22</v>
      </c>
      <c r="C25" s="87">
        <v>10</v>
      </c>
      <c r="D25" s="89" t="s">
        <v>906</v>
      </c>
      <c r="E25" s="87">
        <v>10</v>
      </c>
      <c r="F25" s="89" t="s">
        <v>628</v>
      </c>
      <c r="G25" s="87" t="s">
        <v>45</v>
      </c>
    </row>
    <row r="26" spans="1:7" x14ac:dyDescent="0.25">
      <c r="A26" s="55" t="s">
        <v>629</v>
      </c>
      <c r="B26" s="88" t="s">
        <v>15</v>
      </c>
      <c r="C26" s="87">
        <v>5</v>
      </c>
      <c r="D26" s="89" t="s">
        <v>631</v>
      </c>
      <c r="E26" s="87">
        <v>5</v>
      </c>
      <c r="F26" s="89" t="s">
        <v>631</v>
      </c>
      <c r="G26" s="87" t="s">
        <v>34</v>
      </c>
    </row>
    <row r="27" spans="1:7" x14ac:dyDescent="0.25">
      <c r="A27" s="54" t="s">
        <v>629</v>
      </c>
      <c r="B27" s="85" t="s">
        <v>18</v>
      </c>
      <c r="C27" s="84">
        <v>5</v>
      </c>
      <c r="D27" s="86" t="s">
        <v>630</v>
      </c>
      <c r="E27" s="84">
        <v>5</v>
      </c>
      <c r="F27" s="86" t="s">
        <v>630</v>
      </c>
      <c r="G27" s="84" t="s">
        <v>28</v>
      </c>
    </row>
    <row r="28" spans="1:7" x14ac:dyDescent="0.25">
      <c r="A28" s="54" t="s">
        <v>632</v>
      </c>
      <c r="B28" s="85" t="s">
        <v>198</v>
      </c>
      <c r="C28" s="84">
        <v>10</v>
      </c>
      <c r="D28" s="86" t="s">
        <v>506</v>
      </c>
      <c r="E28" s="84">
        <v>10</v>
      </c>
      <c r="F28" s="86" t="s">
        <v>506</v>
      </c>
      <c r="G28" s="84" t="s">
        <v>50</v>
      </c>
    </row>
    <row r="29" spans="1:7" x14ac:dyDescent="0.25">
      <c r="A29" s="55" t="s">
        <v>633</v>
      </c>
      <c r="B29" s="88" t="s">
        <v>235</v>
      </c>
      <c r="C29" s="87">
        <v>5</v>
      </c>
      <c r="D29" s="89" t="s">
        <v>857</v>
      </c>
      <c r="E29" s="87">
        <v>5</v>
      </c>
      <c r="F29" s="89" t="s">
        <v>857</v>
      </c>
      <c r="G29" s="87" t="s">
        <v>47</v>
      </c>
    </row>
    <row r="30" spans="1:7" x14ac:dyDescent="0.25">
      <c r="A30" s="54" t="s">
        <v>633</v>
      </c>
      <c r="B30" s="85" t="s">
        <v>196</v>
      </c>
      <c r="C30" s="84">
        <v>18</v>
      </c>
      <c r="D30" s="86" t="s">
        <v>507</v>
      </c>
      <c r="E30" s="84">
        <v>18</v>
      </c>
      <c r="F30" s="86" t="s">
        <v>507</v>
      </c>
      <c r="G30" s="84" t="s">
        <v>45</v>
      </c>
    </row>
    <row r="31" spans="1:7" x14ac:dyDescent="0.25">
      <c r="A31" s="55" t="s">
        <v>634</v>
      </c>
      <c r="B31" s="88" t="s">
        <v>394</v>
      </c>
      <c r="C31" s="87">
        <v>5</v>
      </c>
      <c r="D31" s="89" t="s">
        <v>907</v>
      </c>
      <c r="E31" s="87">
        <v>5</v>
      </c>
      <c r="F31" s="89" t="s">
        <v>635</v>
      </c>
      <c r="G31" s="87" t="s">
        <v>29</v>
      </c>
    </row>
    <row r="32" spans="1:7" x14ac:dyDescent="0.25">
      <c r="A32" s="54" t="s">
        <v>858</v>
      </c>
      <c r="B32" s="85" t="s">
        <v>859</v>
      </c>
      <c r="C32" s="84">
        <v>5</v>
      </c>
      <c r="D32" s="86" t="s">
        <v>326</v>
      </c>
      <c r="E32" s="84">
        <v>5</v>
      </c>
      <c r="F32" s="86" t="s">
        <v>326</v>
      </c>
      <c r="G32" s="84" t="s">
        <v>33</v>
      </c>
    </row>
    <row r="33" spans="1:7" x14ac:dyDescent="0.25">
      <c r="A33" s="54" t="s">
        <v>636</v>
      </c>
      <c r="B33" s="85" t="s">
        <v>14</v>
      </c>
      <c r="C33" s="84">
        <v>5</v>
      </c>
      <c r="D33" s="86" t="s">
        <v>908</v>
      </c>
      <c r="E33" s="84">
        <v>5</v>
      </c>
      <c r="F33" s="86" t="s">
        <v>637</v>
      </c>
      <c r="G33" s="84" t="s">
        <v>9</v>
      </c>
    </row>
    <row r="34" spans="1:7" x14ac:dyDescent="0.25">
      <c r="A34" s="55" t="s">
        <v>860</v>
      </c>
      <c r="B34" s="88" t="s">
        <v>861</v>
      </c>
      <c r="C34" s="87" t="s">
        <v>483</v>
      </c>
      <c r="D34" s="89" t="s">
        <v>930</v>
      </c>
      <c r="E34" s="87" t="s">
        <v>483</v>
      </c>
      <c r="F34" s="89" t="s">
        <v>862</v>
      </c>
      <c r="G34" s="87" t="s">
        <v>9</v>
      </c>
    </row>
    <row r="35" spans="1:7" x14ac:dyDescent="0.25">
      <c r="A35" s="55" t="s">
        <v>638</v>
      </c>
      <c r="B35" s="88" t="s">
        <v>17</v>
      </c>
      <c r="C35" s="87">
        <v>17</v>
      </c>
      <c r="D35" s="89" t="s">
        <v>545</v>
      </c>
      <c r="E35" s="87">
        <v>17</v>
      </c>
      <c r="F35" s="89" t="s">
        <v>545</v>
      </c>
      <c r="G35" s="87" t="s">
        <v>9</v>
      </c>
    </row>
    <row r="36" spans="1:7" x14ac:dyDescent="0.25">
      <c r="A36" s="54" t="s">
        <v>639</v>
      </c>
      <c r="B36" s="85" t="s">
        <v>640</v>
      </c>
      <c r="C36" s="84">
        <v>5</v>
      </c>
      <c r="D36" s="86" t="s">
        <v>546</v>
      </c>
      <c r="E36" s="84">
        <v>5</v>
      </c>
      <c r="F36" s="86" t="s">
        <v>546</v>
      </c>
      <c r="G36" s="84" t="s">
        <v>65</v>
      </c>
    </row>
    <row r="37" spans="1:7" x14ac:dyDescent="0.25">
      <c r="A37" s="55" t="s">
        <v>641</v>
      </c>
      <c r="B37" s="88" t="s">
        <v>213</v>
      </c>
      <c r="C37" s="87">
        <v>5</v>
      </c>
      <c r="D37" s="89" t="s">
        <v>642</v>
      </c>
      <c r="E37" s="87">
        <v>5</v>
      </c>
      <c r="F37" s="89" t="s">
        <v>642</v>
      </c>
      <c r="G37" s="87" t="s">
        <v>56</v>
      </c>
    </row>
    <row r="38" spans="1:7" x14ac:dyDescent="0.25">
      <c r="A38" s="54" t="s">
        <v>237</v>
      </c>
      <c r="B38" s="85" t="s">
        <v>18</v>
      </c>
      <c r="C38" s="84">
        <v>6</v>
      </c>
      <c r="D38" s="86" t="s">
        <v>643</v>
      </c>
      <c r="E38" s="84">
        <v>6</v>
      </c>
      <c r="F38" s="86" t="s">
        <v>643</v>
      </c>
      <c r="G38" s="84" t="s">
        <v>56</v>
      </c>
    </row>
    <row r="39" spans="1:7" ht="30" x14ac:dyDescent="0.25">
      <c r="A39" s="55" t="s">
        <v>644</v>
      </c>
      <c r="B39" s="88" t="s">
        <v>21</v>
      </c>
      <c r="C39" s="87">
        <v>5</v>
      </c>
      <c r="D39" s="89" t="s">
        <v>645</v>
      </c>
      <c r="E39" s="87">
        <v>5</v>
      </c>
      <c r="F39" s="89" t="s">
        <v>645</v>
      </c>
      <c r="G39" s="87" t="s">
        <v>28</v>
      </c>
    </row>
    <row r="40" spans="1:7" x14ac:dyDescent="0.25">
      <c r="A40" s="54" t="s">
        <v>646</v>
      </c>
      <c r="B40" s="85" t="s">
        <v>18</v>
      </c>
      <c r="C40" s="84">
        <v>13</v>
      </c>
      <c r="D40" s="86" t="s">
        <v>647</v>
      </c>
      <c r="E40" s="84">
        <v>13</v>
      </c>
      <c r="F40" s="86" t="s">
        <v>647</v>
      </c>
      <c r="G40" s="84" t="s">
        <v>29</v>
      </c>
    </row>
    <row r="41" spans="1:7" x14ac:dyDescent="0.25">
      <c r="A41" s="55" t="s">
        <v>648</v>
      </c>
      <c r="B41" s="88" t="s">
        <v>158</v>
      </c>
      <c r="C41" s="87">
        <v>6</v>
      </c>
      <c r="D41" s="89" t="s">
        <v>649</v>
      </c>
      <c r="E41" s="87">
        <v>6</v>
      </c>
      <c r="F41" s="89" t="s">
        <v>649</v>
      </c>
      <c r="G41" s="87" t="s">
        <v>29</v>
      </c>
    </row>
    <row r="42" spans="1:7" x14ac:dyDescent="0.25">
      <c r="A42" s="54" t="s">
        <v>650</v>
      </c>
      <c r="B42" s="85" t="s">
        <v>651</v>
      </c>
      <c r="C42" s="84">
        <v>5</v>
      </c>
      <c r="D42" s="86" t="s">
        <v>547</v>
      </c>
      <c r="E42" s="84">
        <v>5</v>
      </c>
      <c r="F42" s="86" t="s">
        <v>547</v>
      </c>
      <c r="G42" s="84" t="s">
        <v>73</v>
      </c>
    </row>
    <row r="43" spans="1:7" x14ac:dyDescent="0.25">
      <c r="A43" s="55" t="s">
        <v>652</v>
      </c>
      <c r="B43" s="88" t="s">
        <v>201</v>
      </c>
      <c r="C43" s="87">
        <v>14</v>
      </c>
      <c r="D43" s="89" t="s">
        <v>653</v>
      </c>
      <c r="E43" s="87">
        <v>14</v>
      </c>
      <c r="F43" s="89" t="s">
        <v>653</v>
      </c>
      <c r="G43" s="87" t="s">
        <v>29</v>
      </c>
    </row>
    <row r="44" spans="1:7" x14ac:dyDescent="0.25">
      <c r="A44" s="54" t="s">
        <v>654</v>
      </c>
      <c r="B44" s="85" t="s">
        <v>154</v>
      </c>
      <c r="C44" s="84">
        <v>10</v>
      </c>
      <c r="D44" s="86" t="s">
        <v>909</v>
      </c>
      <c r="E44" s="84">
        <v>10</v>
      </c>
      <c r="F44" s="86" t="s">
        <v>655</v>
      </c>
      <c r="G44" s="84" t="s">
        <v>28</v>
      </c>
    </row>
    <row r="45" spans="1:7" x14ac:dyDescent="0.25">
      <c r="A45" s="55" t="s">
        <v>656</v>
      </c>
      <c r="B45" s="88" t="s">
        <v>395</v>
      </c>
      <c r="C45" s="87">
        <v>13</v>
      </c>
      <c r="D45" s="89" t="s">
        <v>657</v>
      </c>
      <c r="E45" s="87">
        <v>13</v>
      </c>
      <c r="F45" s="89" t="s">
        <v>657</v>
      </c>
      <c r="G45" s="87" t="s">
        <v>29</v>
      </c>
    </row>
    <row r="46" spans="1:7" x14ac:dyDescent="0.25">
      <c r="A46" s="54" t="s">
        <v>658</v>
      </c>
      <c r="B46" s="85" t="s">
        <v>176</v>
      </c>
      <c r="C46" s="84">
        <v>5</v>
      </c>
      <c r="D46" s="86" t="s">
        <v>659</v>
      </c>
      <c r="E46" s="84">
        <v>5</v>
      </c>
      <c r="F46" s="86" t="s">
        <v>659</v>
      </c>
      <c r="G46" s="84" t="s">
        <v>47</v>
      </c>
    </row>
    <row r="47" spans="1:7" x14ac:dyDescent="0.25">
      <c r="A47" s="55" t="s">
        <v>660</v>
      </c>
      <c r="B47" s="88" t="s">
        <v>181</v>
      </c>
      <c r="C47" s="87">
        <v>5</v>
      </c>
      <c r="D47" s="89" t="s">
        <v>661</v>
      </c>
      <c r="E47" s="87">
        <v>5</v>
      </c>
      <c r="F47" s="89" t="s">
        <v>661</v>
      </c>
      <c r="G47" s="87" t="s">
        <v>33</v>
      </c>
    </row>
    <row r="48" spans="1:7" x14ac:dyDescent="0.25">
      <c r="A48" s="54" t="s">
        <v>662</v>
      </c>
      <c r="B48" s="85" t="s">
        <v>19</v>
      </c>
      <c r="C48" s="84">
        <v>5</v>
      </c>
      <c r="D48" s="86" t="s">
        <v>663</v>
      </c>
      <c r="E48" s="84">
        <v>5</v>
      </c>
      <c r="F48" s="86" t="s">
        <v>663</v>
      </c>
      <c r="G48" s="84" t="s">
        <v>34</v>
      </c>
    </row>
    <row r="49" spans="1:7" x14ac:dyDescent="0.25">
      <c r="A49" s="55" t="s">
        <v>664</v>
      </c>
      <c r="B49" s="88" t="s">
        <v>8</v>
      </c>
      <c r="C49" s="87">
        <v>9</v>
      </c>
      <c r="D49" s="89" t="s">
        <v>508</v>
      </c>
      <c r="E49" s="87">
        <v>9</v>
      </c>
      <c r="F49" s="89" t="s">
        <v>508</v>
      </c>
      <c r="G49" s="87" t="s">
        <v>6</v>
      </c>
    </row>
    <row r="50" spans="1:7" x14ac:dyDescent="0.25">
      <c r="A50" s="54" t="s">
        <v>863</v>
      </c>
      <c r="B50" s="85" t="s">
        <v>232</v>
      </c>
      <c r="C50" s="84">
        <v>5</v>
      </c>
      <c r="D50" s="86" t="s">
        <v>521</v>
      </c>
      <c r="E50" s="84">
        <v>5</v>
      </c>
      <c r="F50" s="86" t="s">
        <v>521</v>
      </c>
      <c r="G50" s="84" t="s">
        <v>29</v>
      </c>
    </row>
    <row r="51" spans="1:7" x14ac:dyDescent="0.25">
      <c r="A51" s="54" t="s">
        <v>665</v>
      </c>
      <c r="B51" s="85" t="s">
        <v>196</v>
      </c>
      <c r="C51" s="84">
        <v>5</v>
      </c>
      <c r="D51" s="86" t="s">
        <v>666</v>
      </c>
      <c r="E51" s="84">
        <v>5</v>
      </c>
      <c r="F51" s="86" t="s">
        <v>666</v>
      </c>
      <c r="G51" s="84" t="s">
        <v>34</v>
      </c>
    </row>
    <row r="52" spans="1:7" x14ac:dyDescent="0.25">
      <c r="A52" s="55" t="s">
        <v>667</v>
      </c>
      <c r="B52" s="88" t="s">
        <v>149</v>
      </c>
      <c r="C52" s="87">
        <v>19</v>
      </c>
      <c r="D52" s="89" t="s">
        <v>910</v>
      </c>
      <c r="E52" s="87">
        <v>19</v>
      </c>
      <c r="F52" s="89" t="s">
        <v>668</v>
      </c>
      <c r="G52" s="87" t="s">
        <v>28</v>
      </c>
    </row>
    <row r="53" spans="1:7" x14ac:dyDescent="0.25">
      <c r="A53" s="54" t="s">
        <v>669</v>
      </c>
      <c r="B53" s="85" t="s">
        <v>194</v>
      </c>
      <c r="C53" s="84">
        <v>9</v>
      </c>
      <c r="D53" s="86" t="s">
        <v>670</v>
      </c>
      <c r="E53" s="84">
        <v>9</v>
      </c>
      <c r="F53" s="86" t="s">
        <v>670</v>
      </c>
      <c r="G53" s="84" t="s">
        <v>45</v>
      </c>
    </row>
    <row r="54" spans="1:7" x14ac:dyDescent="0.25">
      <c r="A54" s="55" t="s">
        <v>671</v>
      </c>
      <c r="B54" s="88" t="s">
        <v>19</v>
      </c>
      <c r="C54" s="87">
        <v>17</v>
      </c>
      <c r="D54" s="89" t="s">
        <v>672</v>
      </c>
      <c r="E54" s="87">
        <v>17</v>
      </c>
      <c r="F54" s="89" t="s">
        <v>672</v>
      </c>
      <c r="G54" s="87" t="s">
        <v>29</v>
      </c>
    </row>
    <row r="55" spans="1:7" x14ac:dyDescent="0.25">
      <c r="A55" s="54" t="s">
        <v>673</v>
      </c>
      <c r="B55" s="85" t="s">
        <v>18</v>
      </c>
      <c r="C55" s="84">
        <v>17</v>
      </c>
      <c r="D55" s="86" t="s">
        <v>911</v>
      </c>
      <c r="E55" s="84">
        <v>17</v>
      </c>
      <c r="F55" s="86" t="s">
        <v>674</v>
      </c>
      <c r="G55" s="84" t="s">
        <v>29</v>
      </c>
    </row>
    <row r="56" spans="1:7" x14ac:dyDescent="0.25">
      <c r="A56" s="55" t="s">
        <v>864</v>
      </c>
      <c r="B56" s="88" t="s">
        <v>865</v>
      </c>
      <c r="C56" s="87">
        <v>5</v>
      </c>
      <c r="D56" s="89" t="s">
        <v>551</v>
      </c>
      <c r="E56" s="87">
        <v>5</v>
      </c>
      <c r="F56" s="89" t="s">
        <v>551</v>
      </c>
      <c r="G56" s="87" t="s">
        <v>45</v>
      </c>
    </row>
    <row r="57" spans="1:7" x14ac:dyDescent="0.25">
      <c r="A57" s="55" t="s">
        <v>675</v>
      </c>
      <c r="B57" s="88" t="s">
        <v>13</v>
      </c>
      <c r="C57" s="87">
        <v>5</v>
      </c>
      <c r="D57" s="89" t="s">
        <v>546</v>
      </c>
      <c r="E57" s="87">
        <v>5</v>
      </c>
      <c r="F57" s="89" t="s">
        <v>546</v>
      </c>
      <c r="G57" s="87" t="s">
        <v>33</v>
      </c>
    </row>
    <row r="58" spans="1:7" x14ac:dyDescent="0.25">
      <c r="A58" s="54" t="s">
        <v>676</v>
      </c>
      <c r="B58" s="85" t="s">
        <v>5</v>
      </c>
      <c r="C58" s="84">
        <v>5</v>
      </c>
      <c r="D58" s="86" t="s">
        <v>677</v>
      </c>
      <c r="E58" s="84">
        <v>5</v>
      </c>
      <c r="F58" s="86" t="s">
        <v>677</v>
      </c>
      <c r="G58" s="84" t="s">
        <v>65</v>
      </c>
    </row>
    <row r="59" spans="1:7" x14ac:dyDescent="0.25">
      <c r="A59" s="54" t="s">
        <v>678</v>
      </c>
      <c r="B59" s="85" t="s">
        <v>679</v>
      </c>
      <c r="C59" s="84" t="s">
        <v>253</v>
      </c>
      <c r="D59" s="86" t="s">
        <v>912</v>
      </c>
      <c r="E59" s="84" t="s">
        <v>253</v>
      </c>
      <c r="F59" s="86" t="s">
        <v>680</v>
      </c>
      <c r="G59" s="84" t="s">
        <v>29</v>
      </c>
    </row>
    <row r="60" spans="1:7" x14ac:dyDescent="0.25">
      <c r="A60" s="55" t="s">
        <v>681</v>
      </c>
      <c r="B60" s="88" t="s">
        <v>396</v>
      </c>
      <c r="C60" s="87">
        <v>5</v>
      </c>
      <c r="D60" s="89" t="s">
        <v>682</v>
      </c>
      <c r="E60" s="87">
        <v>5</v>
      </c>
      <c r="F60" s="89" t="s">
        <v>682</v>
      </c>
      <c r="G60" s="87" t="s">
        <v>29</v>
      </c>
    </row>
    <row r="61" spans="1:7" x14ac:dyDescent="0.25">
      <c r="A61" s="54" t="s">
        <v>683</v>
      </c>
      <c r="B61" s="85" t="s">
        <v>10</v>
      </c>
      <c r="C61" s="84">
        <v>5</v>
      </c>
      <c r="D61" s="86" t="s">
        <v>509</v>
      </c>
      <c r="E61" s="84">
        <v>5</v>
      </c>
      <c r="F61" s="86" t="s">
        <v>509</v>
      </c>
      <c r="G61" s="84" t="s">
        <v>28</v>
      </c>
    </row>
    <row r="62" spans="1:7" x14ac:dyDescent="0.25">
      <c r="A62" s="54" t="s">
        <v>866</v>
      </c>
      <c r="B62" s="85" t="s">
        <v>867</v>
      </c>
      <c r="C62" s="84" t="s">
        <v>484</v>
      </c>
      <c r="D62" s="86" t="s">
        <v>575</v>
      </c>
      <c r="E62" s="84" t="s">
        <v>484</v>
      </c>
      <c r="F62" s="86" t="s">
        <v>868</v>
      </c>
      <c r="G62" s="84" t="s">
        <v>29</v>
      </c>
    </row>
    <row r="63" spans="1:7" x14ac:dyDescent="0.25">
      <c r="A63" s="55" t="s">
        <v>684</v>
      </c>
      <c r="B63" s="88" t="s">
        <v>168</v>
      </c>
      <c r="C63" s="84">
        <v>5</v>
      </c>
      <c r="D63" s="86" t="s">
        <v>548</v>
      </c>
      <c r="E63" s="87">
        <v>5</v>
      </c>
      <c r="F63" s="89" t="s">
        <v>548</v>
      </c>
      <c r="G63" s="87" t="s">
        <v>6</v>
      </c>
    </row>
    <row r="64" spans="1:7" x14ac:dyDescent="0.25">
      <c r="A64" s="54" t="s">
        <v>684</v>
      </c>
      <c r="B64" s="85" t="s">
        <v>158</v>
      </c>
      <c r="C64" s="87">
        <v>17</v>
      </c>
      <c r="D64" s="89" t="s">
        <v>685</v>
      </c>
      <c r="E64" s="84">
        <v>17</v>
      </c>
      <c r="F64" s="86" t="s">
        <v>685</v>
      </c>
      <c r="G64" s="84" t="s">
        <v>29</v>
      </c>
    </row>
    <row r="65" spans="1:7" x14ac:dyDescent="0.25">
      <c r="A65" s="55" t="s">
        <v>686</v>
      </c>
      <c r="B65" s="88" t="s">
        <v>687</v>
      </c>
      <c r="C65" s="87">
        <v>14</v>
      </c>
      <c r="D65" s="89" t="s">
        <v>913</v>
      </c>
      <c r="E65" s="87">
        <v>14</v>
      </c>
      <c r="F65" s="89" t="s">
        <v>688</v>
      </c>
      <c r="G65" s="87" t="s">
        <v>9</v>
      </c>
    </row>
    <row r="66" spans="1:7" x14ac:dyDescent="0.25">
      <c r="A66" s="54" t="s">
        <v>689</v>
      </c>
      <c r="B66" s="85" t="s">
        <v>172</v>
      </c>
      <c r="C66" s="84">
        <v>5</v>
      </c>
      <c r="D66" s="86" t="s">
        <v>690</v>
      </c>
      <c r="E66" s="84">
        <v>5</v>
      </c>
      <c r="F66" s="86" t="s">
        <v>690</v>
      </c>
      <c r="G66" s="84" t="s">
        <v>29</v>
      </c>
    </row>
    <row r="67" spans="1:7" x14ac:dyDescent="0.25">
      <c r="A67" s="55" t="s">
        <v>691</v>
      </c>
      <c r="B67" s="88" t="s">
        <v>397</v>
      </c>
      <c r="C67" s="87">
        <v>11</v>
      </c>
      <c r="D67" s="89" t="s">
        <v>914</v>
      </c>
      <c r="E67" s="87">
        <v>11</v>
      </c>
      <c r="F67" s="89" t="s">
        <v>692</v>
      </c>
      <c r="G67" s="87" t="s">
        <v>29</v>
      </c>
    </row>
    <row r="68" spans="1:7" x14ac:dyDescent="0.25">
      <c r="A68" s="54" t="s">
        <v>693</v>
      </c>
      <c r="B68" s="85" t="s">
        <v>398</v>
      </c>
      <c r="C68" s="84">
        <v>11</v>
      </c>
      <c r="D68" s="86" t="s">
        <v>549</v>
      </c>
      <c r="E68" s="84">
        <v>11</v>
      </c>
      <c r="F68" s="86" t="s">
        <v>549</v>
      </c>
      <c r="G68" s="84" t="s">
        <v>56</v>
      </c>
    </row>
    <row r="69" spans="1:7" x14ac:dyDescent="0.25">
      <c r="A69" s="55" t="s">
        <v>869</v>
      </c>
      <c r="B69" s="88" t="s">
        <v>228</v>
      </c>
      <c r="C69" s="87">
        <v>7</v>
      </c>
      <c r="D69" s="89" t="s">
        <v>931</v>
      </c>
      <c r="E69" s="87">
        <v>7</v>
      </c>
      <c r="F69" s="89" t="s">
        <v>870</v>
      </c>
      <c r="G69" s="87" t="s">
        <v>29</v>
      </c>
    </row>
    <row r="70" spans="1:7" x14ac:dyDescent="0.25">
      <c r="A70" s="55" t="s">
        <v>694</v>
      </c>
      <c r="B70" s="88" t="s">
        <v>159</v>
      </c>
      <c r="C70" s="87">
        <v>5</v>
      </c>
      <c r="D70" s="89" t="s">
        <v>510</v>
      </c>
      <c r="E70" s="87">
        <v>5</v>
      </c>
      <c r="F70" s="89" t="s">
        <v>510</v>
      </c>
      <c r="G70" s="87" t="s">
        <v>28</v>
      </c>
    </row>
    <row r="71" spans="1:7" x14ac:dyDescent="0.25">
      <c r="A71" s="54" t="s">
        <v>695</v>
      </c>
      <c r="B71" s="85" t="s">
        <v>174</v>
      </c>
      <c r="C71" s="84">
        <v>9</v>
      </c>
      <c r="D71" s="86" t="s">
        <v>550</v>
      </c>
      <c r="E71" s="84">
        <v>9</v>
      </c>
      <c r="F71" s="86" t="s">
        <v>550</v>
      </c>
      <c r="G71" s="84" t="s">
        <v>47</v>
      </c>
    </row>
    <row r="72" spans="1:7" x14ac:dyDescent="0.25">
      <c r="A72" s="55" t="s">
        <v>696</v>
      </c>
      <c r="B72" s="88" t="s">
        <v>12</v>
      </c>
      <c r="C72" s="87">
        <v>11</v>
      </c>
      <c r="D72" s="89" t="s">
        <v>511</v>
      </c>
      <c r="E72" s="87">
        <v>11</v>
      </c>
      <c r="F72" s="89" t="s">
        <v>511</v>
      </c>
      <c r="G72" s="87" t="s">
        <v>29</v>
      </c>
    </row>
    <row r="73" spans="1:7" x14ac:dyDescent="0.25">
      <c r="A73" s="54" t="s">
        <v>697</v>
      </c>
      <c r="B73" s="85" t="s">
        <v>151</v>
      </c>
      <c r="C73" s="84">
        <v>5</v>
      </c>
      <c r="D73" s="86" t="s">
        <v>551</v>
      </c>
      <c r="E73" s="84">
        <v>5</v>
      </c>
      <c r="F73" s="86" t="s">
        <v>551</v>
      </c>
      <c r="G73" s="84" t="s">
        <v>34</v>
      </c>
    </row>
    <row r="74" spans="1:7" x14ac:dyDescent="0.25">
      <c r="A74" s="55" t="s">
        <v>698</v>
      </c>
      <c r="B74" s="88" t="s">
        <v>209</v>
      </c>
      <c r="C74" s="87">
        <v>11</v>
      </c>
      <c r="D74" s="89" t="s">
        <v>552</v>
      </c>
      <c r="E74" s="87">
        <v>11</v>
      </c>
      <c r="F74" s="89" t="s">
        <v>552</v>
      </c>
      <c r="G74" s="87" t="s">
        <v>50</v>
      </c>
    </row>
    <row r="75" spans="1:7" x14ac:dyDescent="0.25">
      <c r="A75" s="54" t="s">
        <v>699</v>
      </c>
      <c r="B75" s="85" t="s">
        <v>167</v>
      </c>
      <c r="C75" s="84">
        <v>5</v>
      </c>
      <c r="D75" s="86" t="s">
        <v>700</v>
      </c>
      <c r="E75" s="84">
        <v>5</v>
      </c>
      <c r="F75" s="86" t="s">
        <v>700</v>
      </c>
      <c r="G75" s="84" t="s">
        <v>33</v>
      </c>
    </row>
    <row r="76" spans="1:7" x14ac:dyDescent="0.25">
      <c r="A76" s="55" t="s">
        <v>701</v>
      </c>
      <c r="B76" s="88" t="s">
        <v>197</v>
      </c>
      <c r="C76" s="87">
        <v>11</v>
      </c>
      <c r="D76" s="89" t="s">
        <v>702</v>
      </c>
      <c r="E76" s="87">
        <v>11</v>
      </c>
      <c r="F76" s="89" t="s">
        <v>702</v>
      </c>
      <c r="G76" s="87" t="s">
        <v>45</v>
      </c>
    </row>
    <row r="77" spans="1:7" x14ac:dyDescent="0.25">
      <c r="A77" s="54" t="s">
        <v>703</v>
      </c>
      <c r="B77" s="85" t="s">
        <v>169</v>
      </c>
      <c r="C77" s="84">
        <v>5</v>
      </c>
      <c r="D77" s="86" t="s">
        <v>539</v>
      </c>
      <c r="E77" s="84">
        <v>5</v>
      </c>
      <c r="F77" s="86" t="s">
        <v>539</v>
      </c>
      <c r="G77" s="84" t="s">
        <v>28</v>
      </c>
    </row>
    <row r="78" spans="1:7" x14ac:dyDescent="0.25">
      <c r="A78" s="55" t="s">
        <v>704</v>
      </c>
      <c r="B78" s="88" t="s">
        <v>187</v>
      </c>
      <c r="C78" s="87">
        <v>5</v>
      </c>
      <c r="D78" s="89" t="s">
        <v>554</v>
      </c>
      <c r="E78" s="87">
        <v>5</v>
      </c>
      <c r="F78" s="89" t="s">
        <v>554</v>
      </c>
      <c r="G78" s="87" t="s">
        <v>73</v>
      </c>
    </row>
    <row r="79" spans="1:7" x14ac:dyDescent="0.25">
      <c r="A79" s="54" t="s">
        <v>705</v>
      </c>
      <c r="B79" s="85" t="s">
        <v>26</v>
      </c>
      <c r="C79" s="84">
        <v>10</v>
      </c>
      <c r="D79" s="86" t="s">
        <v>706</v>
      </c>
      <c r="E79" s="84">
        <v>10</v>
      </c>
      <c r="F79" s="86" t="s">
        <v>706</v>
      </c>
      <c r="G79" s="84" t="s">
        <v>29</v>
      </c>
    </row>
    <row r="80" spans="1:7" x14ac:dyDescent="0.25">
      <c r="A80" s="55" t="s">
        <v>707</v>
      </c>
      <c r="B80" s="88" t="s">
        <v>214</v>
      </c>
      <c r="C80" s="87">
        <v>7</v>
      </c>
      <c r="D80" s="89" t="s">
        <v>555</v>
      </c>
      <c r="E80" s="87">
        <v>7</v>
      </c>
      <c r="F80" s="89" t="s">
        <v>555</v>
      </c>
      <c r="G80" s="87" t="s">
        <v>42</v>
      </c>
    </row>
    <row r="81" spans="1:7" x14ac:dyDescent="0.25">
      <c r="A81" s="54" t="s">
        <v>708</v>
      </c>
      <c r="B81" s="85" t="s">
        <v>150</v>
      </c>
      <c r="C81" s="84">
        <v>5</v>
      </c>
      <c r="D81" s="86" t="s">
        <v>709</v>
      </c>
      <c r="E81" s="84">
        <v>5</v>
      </c>
      <c r="F81" s="86" t="s">
        <v>709</v>
      </c>
      <c r="G81" s="84" t="s">
        <v>34</v>
      </c>
    </row>
    <row r="82" spans="1:7" x14ac:dyDescent="0.25">
      <c r="A82" s="55" t="s">
        <v>710</v>
      </c>
      <c r="B82" s="88" t="s">
        <v>213</v>
      </c>
      <c r="C82" s="87">
        <v>9</v>
      </c>
      <c r="D82" s="89" t="s">
        <v>711</v>
      </c>
      <c r="E82" s="87">
        <v>9</v>
      </c>
      <c r="F82" s="89" t="s">
        <v>711</v>
      </c>
      <c r="G82" s="87" t="s">
        <v>50</v>
      </c>
    </row>
    <row r="83" spans="1:7" x14ac:dyDescent="0.25">
      <c r="A83" s="54" t="s">
        <v>712</v>
      </c>
      <c r="B83" s="85" t="s">
        <v>18</v>
      </c>
      <c r="C83" s="84">
        <v>12</v>
      </c>
      <c r="D83" s="86" t="s">
        <v>915</v>
      </c>
      <c r="E83" s="84">
        <v>12</v>
      </c>
      <c r="F83" s="86" t="s">
        <v>713</v>
      </c>
      <c r="G83" s="84" t="s">
        <v>6</v>
      </c>
    </row>
    <row r="84" spans="1:7" x14ac:dyDescent="0.25">
      <c r="A84" s="55" t="s">
        <v>714</v>
      </c>
      <c r="B84" s="88" t="s">
        <v>20</v>
      </c>
      <c r="C84" s="87">
        <v>13</v>
      </c>
      <c r="D84" s="89" t="s">
        <v>715</v>
      </c>
      <c r="E84" s="87">
        <v>13</v>
      </c>
      <c r="F84" s="89" t="s">
        <v>715</v>
      </c>
      <c r="G84" s="87" t="s">
        <v>29</v>
      </c>
    </row>
    <row r="85" spans="1:7" x14ac:dyDescent="0.25">
      <c r="A85" s="54" t="s">
        <v>716</v>
      </c>
      <c r="B85" s="85" t="s">
        <v>614</v>
      </c>
      <c r="C85" s="84">
        <v>5</v>
      </c>
      <c r="D85" s="86" t="s">
        <v>326</v>
      </c>
      <c r="E85" s="84">
        <v>5</v>
      </c>
      <c r="F85" s="86" t="s">
        <v>326</v>
      </c>
      <c r="G85" s="84" t="s">
        <v>47</v>
      </c>
    </row>
    <row r="86" spans="1:7" x14ac:dyDescent="0.25">
      <c r="A86" s="54" t="s">
        <v>717</v>
      </c>
      <c r="B86" s="85" t="s">
        <v>174</v>
      </c>
      <c r="C86" s="84">
        <v>9</v>
      </c>
      <c r="D86" s="86" t="s">
        <v>556</v>
      </c>
      <c r="E86" s="84">
        <v>9</v>
      </c>
      <c r="F86" s="86" t="s">
        <v>556</v>
      </c>
      <c r="G86" s="84" t="s">
        <v>29</v>
      </c>
    </row>
    <row r="87" spans="1:7" x14ac:dyDescent="0.25">
      <c r="A87" s="55" t="s">
        <v>718</v>
      </c>
      <c r="B87" s="88" t="s">
        <v>179</v>
      </c>
      <c r="C87" s="87">
        <v>15</v>
      </c>
      <c r="D87" s="89" t="s">
        <v>719</v>
      </c>
      <c r="E87" s="87">
        <v>15</v>
      </c>
      <c r="F87" s="89" t="s">
        <v>719</v>
      </c>
      <c r="G87" s="87" t="s">
        <v>45</v>
      </c>
    </row>
    <row r="88" spans="1:7" x14ac:dyDescent="0.25">
      <c r="A88" s="54" t="s">
        <v>720</v>
      </c>
      <c r="B88" s="85" t="s">
        <v>190</v>
      </c>
      <c r="C88" s="84">
        <v>5</v>
      </c>
      <c r="D88" s="86" t="s">
        <v>512</v>
      </c>
      <c r="E88" s="84">
        <v>5</v>
      </c>
      <c r="F88" s="86" t="s">
        <v>512</v>
      </c>
      <c r="G88" s="84" t="s">
        <v>29</v>
      </c>
    </row>
    <row r="89" spans="1:7" x14ac:dyDescent="0.25">
      <c r="A89" s="55" t="s">
        <v>721</v>
      </c>
      <c r="B89" s="88" t="s">
        <v>217</v>
      </c>
      <c r="C89" s="84">
        <v>7</v>
      </c>
      <c r="D89" s="86" t="s">
        <v>557</v>
      </c>
      <c r="E89" s="87">
        <v>7</v>
      </c>
      <c r="F89" s="89" t="s">
        <v>557</v>
      </c>
      <c r="G89" s="87" t="s">
        <v>50</v>
      </c>
    </row>
    <row r="90" spans="1:7" x14ac:dyDescent="0.25">
      <c r="A90" s="54" t="s">
        <v>721</v>
      </c>
      <c r="B90" s="85" t="s">
        <v>208</v>
      </c>
      <c r="C90" s="87">
        <v>15</v>
      </c>
      <c r="D90" s="89" t="s">
        <v>722</v>
      </c>
      <c r="E90" s="84">
        <v>15</v>
      </c>
      <c r="F90" s="86" t="s">
        <v>722</v>
      </c>
      <c r="G90" s="84" t="s">
        <v>50</v>
      </c>
    </row>
    <row r="91" spans="1:7" x14ac:dyDescent="0.25">
      <c r="A91" s="54" t="s">
        <v>723</v>
      </c>
      <c r="B91" s="85" t="s">
        <v>871</v>
      </c>
      <c r="C91" s="84">
        <v>5</v>
      </c>
      <c r="D91" s="86" t="s">
        <v>872</v>
      </c>
      <c r="E91" s="84">
        <v>5</v>
      </c>
      <c r="F91" s="86" t="s">
        <v>872</v>
      </c>
      <c r="G91" s="84" t="s">
        <v>35</v>
      </c>
    </row>
    <row r="92" spans="1:7" x14ac:dyDescent="0.25">
      <c r="A92" s="55" t="s">
        <v>723</v>
      </c>
      <c r="B92" s="88" t="s">
        <v>204</v>
      </c>
      <c r="C92" s="84">
        <v>5</v>
      </c>
      <c r="D92" s="86" t="s">
        <v>523</v>
      </c>
      <c r="E92" s="87">
        <v>5</v>
      </c>
      <c r="F92" s="89" t="s">
        <v>523</v>
      </c>
      <c r="G92" s="87" t="s">
        <v>45</v>
      </c>
    </row>
    <row r="93" spans="1:7" x14ac:dyDescent="0.25">
      <c r="A93" s="54" t="s">
        <v>723</v>
      </c>
      <c r="B93" s="85" t="s">
        <v>724</v>
      </c>
      <c r="C93" s="87">
        <v>13</v>
      </c>
      <c r="D93" s="89" t="s">
        <v>725</v>
      </c>
      <c r="E93" s="84">
        <v>13</v>
      </c>
      <c r="F93" s="86" t="s">
        <v>725</v>
      </c>
      <c r="G93" s="84" t="s">
        <v>29</v>
      </c>
    </row>
    <row r="94" spans="1:7" x14ac:dyDescent="0.25">
      <c r="A94" s="55" t="s">
        <v>873</v>
      </c>
      <c r="B94" s="88" t="s">
        <v>219</v>
      </c>
      <c r="C94" s="87">
        <v>11</v>
      </c>
      <c r="D94" s="89" t="s">
        <v>874</v>
      </c>
      <c r="E94" s="87">
        <v>11</v>
      </c>
      <c r="F94" s="89" t="s">
        <v>874</v>
      </c>
      <c r="G94" s="87" t="s">
        <v>29</v>
      </c>
    </row>
    <row r="95" spans="1:7" x14ac:dyDescent="0.25">
      <c r="A95" s="55" t="s">
        <v>726</v>
      </c>
      <c r="B95" s="88" t="s">
        <v>13</v>
      </c>
      <c r="C95" s="87">
        <v>9</v>
      </c>
      <c r="D95" s="89" t="s">
        <v>916</v>
      </c>
      <c r="E95" s="87">
        <v>9</v>
      </c>
      <c r="F95" s="89" t="s">
        <v>727</v>
      </c>
      <c r="G95" s="87" t="s">
        <v>47</v>
      </c>
    </row>
    <row r="96" spans="1:7" x14ac:dyDescent="0.25">
      <c r="A96" s="54" t="s">
        <v>728</v>
      </c>
      <c r="B96" s="85" t="s">
        <v>161</v>
      </c>
      <c r="C96" s="84">
        <v>20</v>
      </c>
      <c r="D96" s="86" t="s">
        <v>729</v>
      </c>
      <c r="E96" s="84">
        <v>20</v>
      </c>
      <c r="F96" s="86" t="s">
        <v>729</v>
      </c>
      <c r="G96" s="84" t="s">
        <v>29</v>
      </c>
    </row>
    <row r="97" spans="1:7" x14ac:dyDescent="0.25">
      <c r="A97" s="55" t="s">
        <v>730</v>
      </c>
      <c r="B97" s="88" t="s">
        <v>399</v>
      </c>
      <c r="C97" s="87">
        <v>5</v>
      </c>
      <c r="D97" s="89" t="s">
        <v>503</v>
      </c>
      <c r="E97" s="87">
        <v>5</v>
      </c>
      <c r="F97" s="89" t="s">
        <v>503</v>
      </c>
      <c r="G97" s="87" t="s">
        <v>34</v>
      </c>
    </row>
    <row r="98" spans="1:7" x14ac:dyDescent="0.25">
      <c r="A98" s="54" t="s">
        <v>731</v>
      </c>
      <c r="B98" s="85" t="s">
        <v>189</v>
      </c>
      <c r="C98" s="84">
        <v>6</v>
      </c>
      <c r="D98" s="86" t="s">
        <v>917</v>
      </c>
      <c r="E98" s="84">
        <v>6</v>
      </c>
      <c r="F98" s="86" t="s">
        <v>732</v>
      </c>
      <c r="G98" s="84" t="s">
        <v>73</v>
      </c>
    </row>
    <row r="99" spans="1:7" x14ac:dyDescent="0.25">
      <c r="A99" s="55" t="s">
        <v>731</v>
      </c>
      <c r="B99" s="88" t="s">
        <v>188</v>
      </c>
      <c r="C99" s="87">
        <v>6</v>
      </c>
      <c r="D99" s="89" t="s">
        <v>559</v>
      </c>
      <c r="E99" s="87">
        <v>6</v>
      </c>
      <c r="F99" s="89" t="s">
        <v>733</v>
      </c>
      <c r="G99" s="87" t="s">
        <v>73</v>
      </c>
    </row>
    <row r="100" spans="1:7" x14ac:dyDescent="0.25">
      <c r="A100" s="54" t="s">
        <v>734</v>
      </c>
      <c r="B100" s="85" t="s">
        <v>735</v>
      </c>
      <c r="C100" s="84" t="s">
        <v>471</v>
      </c>
      <c r="D100" s="86" t="s">
        <v>560</v>
      </c>
      <c r="E100" s="84" t="s">
        <v>471</v>
      </c>
      <c r="F100" s="86" t="s">
        <v>736</v>
      </c>
      <c r="G100" s="84" t="s">
        <v>29</v>
      </c>
    </row>
    <row r="101" spans="1:7" x14ac:dyDescent="0.25">
      <c r="A101" s="55" t="s">
        <v>737</v>
      </c>
      <c r="B101" s="88" t="s">
        <v>8</v>
      </c>
      <c r="C101" s="87">
        <v>5</v>
      </c>
      <c r="D101" s="89" t="s">
        <v>738</v>
      </c>
      <c r="E101" s="87">
        <v>5</v>
      </c>
      <c r="F101" s="89" t="s">
        <v>738</v>
      </c>
      <c r="G101" s="87" t="s">
        <v>29</v>
      </c>
    </row>
    <row r="102" spans="1:7" ht="30" x14ac:dyDescent="0.25">
      <c r="A102" s="54" t="s">
        <v>739</v>
      </c>
      <c r="B102" s="85" t="s">
        <v>15</v>
      </c>
      <c r="C102" s="84">
        <v>5</v>
      </c>
      <c r="D102" s="86" t="s">
        <v>513</v>
      </c>
      <c r="E102" s="84">
        <v>5</v>
      </c>
      <c r="F102" s="86" t="s">
        <v>513</v>
      </c>
      <c r="G102" s="84" t="s">
        <v>28</v>
      </c>
    </row>
    <row r="103" spans="1:7" x14ac:dyDescent="0.25">
      <c r="A103" s="55" t="s">
        <v>740</v>
      </c>
      <c r="B103" s="88" t="s">
        <v>741</v>
      </c>
      <c r="C103" s="87" t="s">
        <v>472</v>
      </c>
      <c r="D103" s="89" t="s">
        <v>742</v>
      </c>
      <c r="E103" s="87" t="s">
        <v>472</v>
      </c>
      <c r="F103" s="89" t="s">
        <v>742</v>
      </c>
      <c r="G103" s="87" t="s">
        <v>29</v>
      </c>
    </row>
    <row r="104" spans="1:7" x14ac:dyDescent="0.25">
      <c r="A104" s="54" t="s">
        <v>743</v>
      </c>
      <c r="B104" s="85" t="s">
        <v>205</v>
      </c>
      <c r="C104" s="84">
        <v>9</v>
      </c>
      <c r="D104" s="86" t="s">
        <v>744</v>
      </c>
      <c r="E104" s="84">
        <v>9</v>
      </c>
      <c r="F104" s="86" t="s">
        <v>744</v>
      </c>
      <c r="G104" s="84" t="s">
        <v>29</v>
      </c>
    </row>
    <row r="105" spans="1:7" x14ac:dyDescent="0.25">
      <c r="A105" s="55" t="s">
        <v>745</v>
      </c>
      <c r="B105" s="88" t="s">
        <v>172</v>
      </c>
      <c r="C105" s="87">
        <v>5</v>
      </c>
      <c r="D105" s="89" t="s">
        <v>562</v>
      </c>
      <c r="E105" s="87">
        <v>5</v>
      </c>
      <c r="F105" s="89" t="s">
        <v>562</v>
      </c>
      <c r="G105" s="87" t="s">
        <v>6</v>
      </c>
    </row>
    <row r="106" spans="1:7" x14ac:dyDescent="0.25">
      <c r="A106" s="54" t="s">
        <v>745</v>
      </c>
      <c r="B106" s="85" t="s">
        <v>198</v>
      </c>
      <c r="C106" s="84">
        <v>8</v>
      </c>
      <c r="D106" s="86" t="s">
        <v>561</v>
      </c>
      <c r="E106" s="84">
        <v>8</v>
      </c>
      <c r="F106" s="86" t="s">
        <v>561</v>
      </c>
      <c r="G106" s="84" t="s">
        <v>45</v>
      </c>
    </row>
    <row r="107" spans="1:7" x14ac:dyDescent="0.25">
      <c r="A107" s="55" t="s">
        <v>746</v>
      </c>
      <c r="B107" s="88" t="s">
        <v>173</v>
      </c>
      <c r="C107" s="87">
        <v>5</v>
      </c>
      <c r="D107" s="89" t="s">
        <v>514</v>
      </c>
      <c r="E107" s="87">
        <v>5</v>
      </c>
      <c r="F107" s="89" t="s">
        <v>514</v>
      </c>
      <c r="G107" s="87" t="s">
        <v>42</v>
      </c>
    </row>
    <row r="108" spans="1:7" x14ac:dyDescent="0.25">
      <c r="A108" s="54" t="s">
        <v>747</v>
      </c>
      <c r="B108" s="85" t="s">
        <v>206</v>
      </c>
      <c r="C108" s="84">
        <v>9</v>
      </c>
      <c r="D108" s="86" t="s">
        <v>918</v>
      </c>
      <c r="E108" s="84">
        <v>9</v>
      </c>
      <c r="F108" s="86" t="s">
        <v>748</v>
      </c>
      <c r="G108" s="84" t="s">
        <v>29</v>
      </c>
    </row>
    <row r="109" spans="1:7" x14ac:dyDescent="0.25">
      <c r="A109" s="54" t="s">
        <v>875</v>
      </c>
      <c r="B109" s="85" t="s">
        <v>876</v>
      </c>
      <c r="C109" s="84">
        <v>5</v>
      </c>
      <c r="D109" s="86" t="s">
        <v>515</v>
      </c>
      <c r="E109" s="84">
        <v>5</v>
      </c>
      <c r="F109" s="86" t="s">
        <v>515</v>
      </c>
      <c r="G109" s="84" t="s">
        <v>29</v>
      </c>
    </row>
    <row r="110" spans="1:7" x14ac:dyDescent="0.25">
      <c r="A110" s="55" t="s">
        <v>749</v>
      </c>
      <c r="B110" s="88" t="s">
        <v>400</v>
      </c>
      <c r="C110" s="87">
        <v>7</v>
      </c>
      <c r="D110" s="89" t="s">
        <v>750</v>
      </c>
      <c r="E110" s="87">
        <v>7</v>
      </c>
      <c r="F110" s="89" t="s">
        <v>750</v>
      </c>
      <c r="G110" s="87" t="s">
        <v>29</v>
      </c>
    </row>
    <row r="111" spans="1:7" x14ac:dyDescent="0.25">
      <c r="A111" s="54" t="s">
        <v>751</v>
      </c>
      <c r="B111" s="85" t="s">
        <v>184</v>
      </c>
      <c r="C111" s="84">
        <v>19</v>
      </c>
      <c r="D111" s="86" t="s">
        <v>919</v>
      </c>
      <c r="E111" s="84">
        <v>19</v>
      </c>
      <c r="F111" s="86" t="s">
        <v>752</v>
      </c>
      <c r="G111" s="84" t="s">
        <v>29</v>
      </c>
    </row>
    <row r="112" spans="1:7" x14ac:dyDescent="0.25">
      <c r="A112" s="55" t="s">
        <v>753</v>
      </c>
      <c r="B112" s="88" t="s">
        <v>190</v>
      </c>
      <c r="C112" s="87" t="s">
        <v>473</v>
      </c>
      <c r="D112" s="89" t="s">
        <v>563</v>
      </c>
      <c r="E112" s="87" t="s">
        <v>473</v>
      </c>
      <c r="F112" s="89" t="s">
        <v>754</v>
      </c>
      <c r="G112" s="87" t="s">
        <v>29</v>
      </c>
    </row>
    <row r="113" spans="1:7" x14ac:dyDescent="0.25">
      <c r="A113" s="54" t="s">
        <v>755</v>
      </c>
      <c r="B113" s="85" t="s">
        <v>195</v>
      </c>
      <c r="C113" s="84" t="s">
        <v>474</v>
      </c>
      <c r="D113" s="86" t="s">
        <v>920</v>
      </c>
      <c r="E113" s="84" t="s">
        <v>474</v>
      </c>
      <c r="F113" s="86" t="s">
        <v>756</v>
      </c>
      <c r="G113" s="84" t="s">
        <v>29</v>
      </c>
    </row>
    <row r="114" spans="1:7" x14ac:dyDescent="0.25">
      <c r="A114" s="54" t="s">
        <v>757</v>
      </c>
      <c r="B114" s="85" t="s">
        <v>758</v>
      </c>
      <c r="C114" s="84">
        <v>6</v>
      </c>
      <c r="D114" s="86" t="s">
        <v>759</v>
      </c>
      <c r="E114" s="84">
        <v>6</v>
      </c>
      <c r="F114" s="86" t="s">
        <v>759</v>
      </c>
      <c r="G114" s="84" t="s">
        <v>50</v>
      </c>
    </row>
    <row r="115" spans="1:7" x14ac:dyDescent="0.25">
      <c r="A115" s="55" t="s">
        <v>760</v>
      </c>
      <c r="B115" s="88" t="s">
        <v>207</v>
      </c>
      <c r="C115" s="87" t="s">
        <v>475</v>
      </c>
      <c r="D115" s="89" t="s">
        <v>564</v>
      </c>
      <c r="E115" s="87" t="s">
        <v>475</v>
      </c>
      <c r="F115" s="89" t="s">
        <v>564</v>
      </c>
      <c r="G115" s="87" t="s">
        <v>45</v>
      </c>
    </row>
    <row r="116" spans="1:7" x14ac:dyDescent="0.25">
      <c r="A116" s="54" t="s">
        <v>761</v>
      </c>
      <c r="B116" s="85" t="s">
        <v>156</v>
      </c>
      <c r="C116" s="84">
        <v>5</v>
      </c>
      <c r="D116" s="86" t="s">
        <v>762</v>
      </c>
      <c r="E116" s="84">
        <v>5</v>
      </c>
      <c r="F116" s="86" t="s">
        <v>762</v>
      </c>
      <c r="G116" s="84" t="s">
        <v>28</v>
      </c>
    </row>
    <row r="117" spans="1:7" x14ac:dyDescent="0.25">
      <c r="A117" s="55" t="s">
        <v>763</v>
      </c>
      <c r="B117" s="88" t="s">
        <v>202</v>
      </c>
      <c r="C117" s="87">
        <v>14</v>
      </c>
      <c r="D117" s="89" t="s">
        <v>921</v>
      </c>
      <c r="E117" s="87">
        <v>14</v>
      </c>
      <c r="F117" s="89" t="s">
        <v>764</v>
      </c>
      <c r="G117" s="87" t="s">
        <v>29</v>
      </c>
    </row>
    <row r="118" spans="1:7" x14ac:dyDescent="0.25">
      <c r="A118" s="54" t="s">
        <v>765</v>
      </c>
      <c r="B118" s="85" t="s">
        <v>8</v>
      </c>
      <c r="C118" s="84">
        <v>5</v>
      </c>
      <c r="D118" s="86" t="s">
        <v>326</v>
      </c>
      <c r="E118" s="84">
        <v>5</v>
      </c>
      <c r="F118" s="86" t="s">
        <v>326</v>
      </c>
      <c r="G118" s="84" t="s">
        <v>47</v>
      </c>
    </row>
    <row r="119" spans="1:7" x14ac:dyDescent="0.25">
      <c r="A119" s="55" t="s">
        <v>766</v>
      </c>
      <c r="B119" s="88" t="s">
        <v>767</v>
      </c>
      <c r="C119" s="87">
        <v>5</v>
      </c>
      <c r="D119" s="89" t="s">
        <v>768</v>
      </c>
      <c r="E119" s="87">
        <v>5</v>
      </c>
      <c r="F119" s="89" t="s">
        <v>768</v>
      </c>
      <c r="G119" s="87" t="s">
        <v>34</v>
      </c>
    </row>
    <row r="120" spans="1:7" x14ac:dyDescent="0.25">
      <c r="A120" s="54" t="s">
        <v>769</v>
      </c>
      <c r="B120" s="85" t="s">
        <v>24</v>
      </c>
      <c r="C120" s="84">
        <v>17</v>
      </c>
      <c r="D120" s="86" t="s">
        <v>770</v>
      </c>
      <c r="E120" s="84">
        <v>17</v>
      </c>
      <c r="F120" s="86" t="s">
        <v>770</v>
      </c>
      <c r="G120" s="84" t="s">
        <v>29</v>
      </c>
    </row>
    <row r="121" spans="1:7" x14ac:dyDescent="0.25">
      <c r="A121" s="55" t="s">
        <v>771</v>
      </c>
      <c r="B121" s="88" t="s">
        <v>26</v>
      </c>
      <c r="C121" s="87">
        <v>5</v>
      </c>
      <c r="D121" s="89" t="s">
        <v>772</v>
      </c>
      <c r="E121" s="87">
        <v>5</v>
      </c>
      <c r="F121" s="89" t="s">
        <v>772</v>
      </c>
      <c r="G121" s="87" t="s">
        <v>47</v>
      </c>
    </row>
    <row r="122" spans="1:7" x14ac:dyDescent="0.25">
      <c r="A122" s="54" t="s">
        <v>773</v>
      </c>
      <c r="B122" s="85" t="s">
        <v>151</v>
      </c>
      <c r="C122" s="84">
        <v>15</v>
      </c>
      <c r="D122" s="86" t="s">
        <v>774</v>
      </c>
      <c r="E122" s="84">
        <v>15</v>
      </c>
      <c r="F122" s="86" t="s">
        <v>774</v>
      </c>
      <c r="G122" s="84" t="s">
        <v>50</v>
      </c>
    </row>
    <row r="123" spans="1:7" x14ac:dyDescent="0.25">
      <c r="A123" s="55" t="s">
        <v>775</v>
      </c>
      <c r="B123" s="88" t="s">
        <v>162</v>
      </c>
      <c r="C123" s="87">
        <v>5</v>
      </c>
      <c r="D123" s="89" t="s">
        <v>565</v>
      </c>
      <c r="E123" s="87">
        <v>5</v>
      </c>
      <c r="F123" s="89" t="s">
        <v>565</v>
      </c>
      <c r="G123" s="87" t="s">
        <v>28</v>
      </c>
    </row>
    <row r="124" spans="1:7" x14ac:dyDescent="0.25">
      <c r="A124" s="54" t="s">
        <v>776</v>
      </c>
      <c r="B124" s="85" t="s">
        <v>777</v>
      </c>
      <c r="C124" s="84" t="s">
        <v>476</v>
      </c>
      <c r="D124" s="86" t="s">
        <v>566</v>
      </c>
      <c r="E124" s="84" t="s">
        <v>476</v>
      </c>
      <c r="F124" s="86" t="s">
        <v>778</v>
      </c>
      <c r="G124" s="84" t="s">
        <v>29</v>
      </c>
    </row>
    <row r="125" spans="1:7" x14ac:dyDescent="0.25">
      <c r="A125" s="55" t="s">
        <v>779</v>
      </c>
      <c r="B125" s="88" t="s">
        <v>780</v>
      </c>
      <c r="C125" s="87">
        <v>5</v>
      </c>
      <c r="D125" s="89" t="s">
        <v>505</v>
      </c>
      <c r="E125" s="87">
        <v>5</v>
      </c>
      <c r="F125" s="89" t="s">
        <v>553</v>
      </c>
      <c r="G125" s="87" t="s">
        <v>35</v>
      </c>
    </row>
    <row r="126" spans="1:7" x14ac:dyDescent="0.25">
      <c r="A126" s="54" t="s">
        <v>781</v>
      </c>
      <c r="B126" s="85" t="s">
        <v>15</v>
      </c>
      <c r="C126" s="84" t="s">
        <v>302</v>
      </c>
      <c r="D126" s="86" t="s">
        <v>782</v>
      </c>
      <c r="E126" s="84" t="s">
        <v>302</v>
      </c>
      <c r="F126" s="86" t="s">
        <v>782</v>
      </c>
      <c r="G126" s="84" t="s">
        <v>29</v>
      </c>
    </row>
    <row r="127" spans="1:7" x14ac:dyDescent="0.25">
      <c r="A127" s="55" t="s">
        <v>783</v>
      </c>
      <c r="B127" s="88" t="s">
        <v>399</v>
      </c>
      <c r="C127" s="87">
        <v>5</v>
      </c>
      <c r="D127" s="89" t="s">
        <v>568</v>
      </c>
      <c r="E127" s="87">
        <v>5</v>
      </c>
      <c r="F127" s="89" t="s">
        <v>568</v>
      </c>
      <c r="G127" s="87" t="s">
        <v>35</v>
      </c>
    </row>
    <row r="128" spans="1:7" x14ac:dyDescent="0.25">
      <c r="A128" s="54" t="s">
        <v>784</v>
      </c>
      <c r="B128" s="85" t="s">
        <v>155</v>
      </c>
      <c r="C128" s="84">
        <v>5</v>
      </c>
      <c r="D128" s="86" t="s">
        <v>544</v>
      </c>
      <c r="E128" s="84">
        <v>5</v>
      </c>
      <c r="F128" s="86" t="s">
        <v>544</v>
      </c>
      <c r="G128" s="84" t="s">
        <v>28</v>
      </c>
    </row>
    <row r="129" spans="1:7" x14ac:dyDescent="0.25">
      <c r="A129" s="55" t="s">
        <v>785</v>
      </c>
      <c r="B129" s="88" t="s">
        <v>203</v>
      </c>
      <c r="C129" s="87">
        <v>12</v>
      </c>
      <c r="D129" s="89" t="s">
        <v>567</v>
      </c>
      <c r="E129" s="87">
        <v>12</v>
      </c>
      <c r="F129" s="89" t="s">
        <v>567</v>
      </c>
      <c r="G129" s="87" t="s">
        <v>29</v>
      </c>
    </row>
    <row r="130" spans="1:7" x14ac:dyDescent="0.25">
      <c r="A130" s="54" t="s">
        <v>786</v>
      </c>
      <c r="B130" s="85" t="s">
        <v>19</v>
      </c>
      <c r="C130" s="84">
        <v>5</v>
      </c>
      <c r="D130" s="86" t="s">
        <v>568</v>
      </c>
      <c r="E130" s="84">
        <v>5</v>
      </c>
      <c r="F130" s="86" t="s">
        <v>568</v>
      </c>
      <c r="G130" s="84" t="s">
        <v>33</v>
      </c>
    </row>
    <row r="131" spans="1:7" x14ac:dyDescent="0.25">
      <c r="A131" s="55" t="s">
        <v>787</v>
      </c>
      <c r="B131" s="88" t="s">
        <v>18</v>
      </c>
      <c r="C131" s="87">
        <v>5</v>
      </c>
      <c r="D131" s="89" t="s">
        <v>788</v>
      </c>
      <c r="E131" s="87">
        <v>5</v>
      </c>
      <c r="F131" s="89" t="s">
        <v>788</v>
      </c>
      <c r="G131" s="87" t="s">
        <v>47</v>
      </c>
    </row>
    <row r="132" spans="1:7" x14ac:dyDescent="0.25">
      <c r="A132" s="55" t="s">
        <v>877</v>
      </c>
      <c r="B132" s="88" t="s">
        <v>224</v>
      </c>
      <c r="C132" s="87">
        <v>9</v>
      </c>
      <c r="D132" s="89" t="s">
        <v>508</v>
      </c>
      <c r="E132" s="87">
        <v>9</v>
      </c>
      <c r="F132" s="89" t="s">
        <v>878</v>
      </c>
      <c r="G132" s="87" t="s">
        <v>29</v>
      </c>
    </row>
    <row r="133" spans="1:7" x14ac:dyDescent="0.25">
      <c r="A133" s="54" t="s">
        <v>789</v>
      </c>
      <c r="B133" s="85" t="s">
        <v>790</v>
      </c>
      <c r="C133" s="84">
        <v>5</v>
      </c>
      <c r="D133" s="86" t="s">
        <v>516</v>
      </c>
      <c r="E133" s="84">
        <v>5</v>
      </c>
      <c r="F133" s="86" t="s">
        <v>516</v>
      </c>
      <c r="G133" s="84" t="s">
        <v>35</v>
      </c>
    </row>
    <row r="134" spans="1:7" x14ac:dyDescent="0.25">
      <c r="A134" s="55" t="s">
        <v>791</v>
      </c>
      <c r="B134" s="88" t="s">
        <v>175</v>
      </c>
      <c r="C134" s="87">
        <v>5</v>
      </c>
      <c r="D134" s="89" t="s">
        <v>792</v>
      </c>
      <c r="E134" s="87">
        <v>5</v>
      </c>
      <c r="F134" s="89" t="s">
        <v>792</v>
      </c>
      <c r="G134" s="87" t="s">
        <v>65</v>
      </c>
    </row>
    <row r="135" spans="1:7" x14ac:dyDescent="0.25">
      <c r="A135" s="54" t="s">
        <v>793</v>
      </c>
      <c r="B135" s="85" t="s">
        <v>185</v>
      </c>
      <c r="C135" s="84">
        <v>15</v>
      </c>
      <c r="D135" s="86" t="s">
        <v>794</v>
      </c>
      <c r="E135" s="84">
        <v>15</v>
      </c>
      <c r="F135" s="86" t="s">
        <v>794</v>
      </c>
      <c r="G135" s="84" t="s">
        <v>29</v>
      </c>
    </row>
    <row r="136" spans="1:7" x14ac:dyDescent="0.25">
      <c r="A136" s="55" t="s">
        <v>795</v>
      </c>
      <c r="B136" s="88" t="s">
        <v>212</v>
      </c>
      <c r="C136" s="87">
        <v>10</v>
      </c>
      <c r="D136" s="89" t="s">
        <v>796</v>
      </c>
      <c r="E136" s="87">
        <v>10</v>
      </c>
      <c r="F136" s="89" t="s">
        <v>796</v>
      </c>
      <c r="G136" s="87" t="s">
        <v>50</v>
      </c>
    </row>
    <row r="137" spans="1:7" x14ac:dyDescent="0.25">
      <c r="A137" s="54" t="s">
        <v>797</v>
      </c>
      <c r="B137" s="85" t="s">
        <v>798</v>
      </c>
      <c r="C137" s="84" t="s">
        <v>454</v>
      </c>
      <c r="D137" s="86" t="s">
        <v>569</v>
      </c>
      <c r="E137" s="84" t="s">
        <v>454</v>
      </c>
      <c r="F137" s="86" t="s">
        <v>569</v>
      </c>
      <c r="G137" s="84" t="s">
        <v>29</v>
      </c>
    </row>
    <row r="138" spans="1:7" x14ac:dyDescent="0.25">
      <c r="A138" s="55" t="s">
        <v>799</v>
      </c>
      <c r="B138" s="88" t="s">
        <v>19</v>
      </c>
      <c r="C138" s="87">
        <v>8</v>
      </c>
      <c r="D138" s="89" t="s">
        <v>570</v>
      </c>
      <c r="E138" s="87">
        <v>8</v>
      </c>
      <c r="F138" s="89" t="s">
        <v>570</v>
      </c>
      <c r="G138" s="87" t="s">
        <v>9</v>
      </c>
    </row>
    <row r="139" spans="1:7" x14ac:dyDescent="0.25">
      <c r="A139" s="54" t="s">
        <v>800</v>
      </c>
      <c r="B139" s="85" t="s">
        <v>186</v>
      </c>
      <c r="C139" s="84">
        <v>5</v>
      </c>
      <c r="D139" s="86" t="s">
        <v>922</v>
      </c>
      <c r="E139" s="84">
        <v>5</v>
      </c>
      <c r="F139" s="86" t="s">
        <v>801</v>
      </c>
      <c r="G139" s="84" t="s">
        <v>35</v>
      </c>
    </row>
    <row r="140" spans="1:7" x14ac:dyDescent="0.25">
      <c r="A140" s="54" t="s">
        <v>802</v>
      </c>
      <c r="B140" s="85" t="s">
        <v>192</v>
      </c>
      <c r="C140" s="84" t="s">
        <v>481</v>
      </c>
      <c r="D140" s="86" t="s">
        <v>803</v>
      </c>
      <c r="E140" s="84" t="s">
        <v>481</v>
      </c>
      <c r="F140" s="86" t="s">
        <v>803</v>
      </c>
      <c r="G140" s="84" t="s">
        <v>29</v>
      </c>
    </row>
    <row r="141" spans="1:7" x14ac:dyDescent="0.25">
      <c r="A141" s="55" t="s">
        <v>804</v>
      </c>
      <c r="B141" s="88" t="s">
        <v>210</v>
      </c>
      <c r="C141" s="87">
        <v>7</v>
      </c>
      <c r="D141" s="89" t="s">
        <v>923</v>
      </c>
      <c r="E141" s="87">
        <v>7</v>
      </c>
      <c r="F141" s="89" t="s">
        <v>805</v>
      </c>
      <c r="G141" s="87" t="s">
        <v>45</v>
      </c>
    </row>
    <row r="142" spans="1:7" x14ac:dyDescent="0.25">
      <c r="A142" s="54" t="s">
        <v>806</v>
      </c>
      <c r="B142" s="85" t="s">
        <v>159</v>
      </c>
      <c r="C142" s="84">
        <v>19</v>
      </c>
      <c r="D142" s="86" t="s">
        <v>571</v>
      </c>
      <c r="E142" s="84">
        <v>19</v>
      </c>
      <c r="F142" s="86" t="s">
        <v>571</v>
      </c>
      <c r="G142" s="84" t="s">
        <v>29</v>
      </c>
    </row>
    <row r="143" spans="1:7" x14ac:dyDescent="0.25">
      <c r="A143" s="55" t="s">
        <v>807</v>
      </c>
      <c r="B143" s="88" t="s">
        <v>20</v>
      </c>
      <c r="C143" s="87">
        <v>5</v>
      </c>
      <c r="D143" s="89" t="s">
        <v>808</v>
      </c>
      <c r="E143" s="87">
        <v>5</v>
      </c>
      <c r="F143" s="89" t="s">
        <v>808</v>
      </c>
      <c r="G143" s="87" t="s">
        <v>29</v>
      </c>
    </row>
    <row r="144" spans="1:7" x14ac:dyDescent="0.25">
      <c r="A144" s="55" t="s">
        <v>879</v>
      </c>
      <c r="B144" s="88" t="s">
        <v>882</v>
      </c>
      <c r="C144" s="87">
        <v>7</v>
      </c>
      <c r="D144" s="89" t="s">
        <v>522</v>
      </c>
      <c r="E144" s="87">
        <v>7</v>
      </c>
      <c r="F144" s="89" t="s">
        <v>522</v>
      </c>
      <c r="G144" s="87" t="s">
        <v>29</v>
      </c>
    </row>
    <row r="145" spans="1:7" x14ac:dyDescent="0.25">
      <c r="A145" s="54" t="s">
        <v>879</v>
      </c>
      <c r="B145" s="85" t="s">
        <v>880</v>
      </c>
      <c r="C145" s="84">
        <v>5</v>
      </c>
      <c r="D145" s="86" t="s">
        <v>881</v>
      </c>
      <c r="E145" s="84">
        <v>5</v>
      </c>
      <c r="F145" s="86" t="s">
        <v>881</v>
      </c>
      <c r="G145" s="84" t="s">
        <v>73</v>
      </c>
    </row>
    <row r="146" spans="1:7" x14ac:dyDescent="0.25">
      <c r="A146" s="54" t="s">
        <v>883</v>
      </c>
      <c r="B146" s="85" t="s">
        <v>884</v>
      </c>
      <c r="C146" s="84">
        <v>7</v>
      </c>
      <c r="D146" s="86" t="s">
        <v>885</v>
      </c>
      <c r="E146" s="84">
        <v>7</v>
      </c>
      <c r="F146" s="86" t="s">
        <v>885</v>
      </c>
      <c r="G146" s="84" t="s">
        <v>29</v>
      </c>
    </row>
    <row r="147" spans="1:7" x14ac:dyDescent="0.25">
      <c r="A147" s="54" t="s">
        <v>809</v>
      </c>
      <c r="B147" s="85" t="s">
        <v>810</v>
      </c>
      <c r="C147" s="84">
        <v>5</v>
      </c>
      <c r="D147" s="86" t="s">
        <v>517</v>
      </c>
      <c r="E147" s="84">
        <v>5</v>
      </c>
      <c r="F147" s="86" t="s">
        <v>517</v>
      </c>
      <c r="G147" s="84" t="s">
        <v>47</v>
      </c>
    </row>
    <row r="148" spans="1:7" x14ac:dyDescent="0.25">
      <c r="A148" s="55" t="s">
        <v>811</v>
      </c>
      <c r="B148" s="88" t="s">
        <v>178</v>
      </c>
      <c r="C148" s="87">
        <v>5</v>
      </c>
      <c r="D148" s="89" t="s">
        <v>326</v>
      </c>
      <c r="E148" s="87">
        <v>5</v>
      </c>
      <c r="F148" s="89" t="s">
        <v>326</v>
      </c>
      <c r="G148" s="87" t="s">
        <v>47</v>
      </c>
    </row>
    <row r="149" spans="1:7" x14ac:dyDescent="0.25">
      <c r="A149" s="54" t="s">
        <v>812</v>
      </c>
      <c r="B149" s="85" t="s">
        <v>160</v>
      </c>
      <c r="C149" s="84">
        <v>5</v>
      </c>
      <c r="D149" s="86" t="s">
        <v>572</v>
      </c>
      <c r="E149" s="84">
        <v>5</v>
      </c>
      <c r="F149" s="86" t="s">
        <v>572</v>
      </c>
      <c r="G149" s="84" t="s">
        <v>6</v>
      </c>
    </row>
    <row r="150" spans="1:7" x14ac:dyDescent="0.25">
      <c r="A150" s="55" t="s">
        <v>886</v>
      </c>
      <c r="B150" s="88" t="s">
        <v>887</v>
      </c>
      <c r="C150" s="87">
        <v>5</v>
      </c>
      <c r="D150" s="89" t="s">
        <v>565</v>
      </c>
      <c r="E150" s="87">
        <v>5</v>
      </c>
      <c r="F150" s="89" t="s">
        <v>565</v>
      </c>
      <c r="G150" s="87" t="s">
        <v>29</v>
      </c>
    </row>
    <row r="151" spans="1:7" x14ac:dyDescent="0.25">
      <c r="A151" s="55" t="s">
        <v>813</v>
      </c>
      <c r="B151" s="88" t="s">
        <v>19</v>
      </c>
      <c r="C151" s="87">
        <v>12</v>
      </c>
      <c r="D151" s="89" t="s">
        <v>924</v>
      </c>
      <c r="E151" s="87">
        <v>12</v>
      </c>
      <c r="F151" s="89" t="s">
        <v>814</v>
      </c>
      <c r="G151" s="87" t="s">
        <v>34</v>
      </c>
    </row>
    <row r="152" spans="1:7" x14ac:dyDescent="0.25">
      <c r="A152" s="54" t="s">
        <v>888</v>
      </c>
      <c r="B152" s="85" t="s">
        <v>228</v>
      </c>
      <c r="C152" s="84">
        <v>5</v>
      </c>
      <c r="D152" s="86" t="s">
        <v>524</v>
      </c>
      <c r="E152" s="84">
        <v>5</v>
      </c>
      <c r="F152" s="86" t="s">
        <v>524</v>
      </c>
      <c r="G152" s="84" t="s">
        <v>29</v>
      </c>
    </row>
    <row r="153" spans="1:7" x14ac:dyDescent="0.25">
      <c r="A153" s="54" t="s">
        <v>815</v>
      </c>
      <c r="B153" s="85" t="s">
        <v>166</v>
      </c>
      <c r="C153" s="84">
        <v>10</v>
      </c>
      <c r="D153" s="86" t="s">
        <v>925</v>
      </c>
      <c r="E153" s="84">
        <v>10</v>
      </c>
      <c r="F153" s="86" t="s">
        <v>816</v>
      </c>
      <c r="G153" s="84" t="s">
        <v>33</v>
      </c>
    </row>
    <row r="154" spans="1:7" x14ac:dyDescent="0.25">
      <c r="A154" s="55" t="s">
        <v>817</v>
      </c>
      <c r="B154" s="88" t="s">
        <v>177</v>
      </c>
      <c r="C154" s="87">
        <v>9</v>
      </c>
      <c r="D154" s="89" t="s">
        <v>926</v>
      </c>
      <c r="E154" s="87">
        <v>9</v>
      </c>
      <c r="F154" s="89" t="s">
        <v>818</v>
      </c>
      <c r="G154" s="87" t="s">
        <v>50</v>
      </c>
    </row>
    <row r="155" spans="1:7" x14ac:dyDescent="0.25">
      <c r="A155" s="55" t="s">
        <v>819</v>
      </c>
      <c r="B155" s="88" t="s">
        <v>402</v>
      </c>
      <c r="C155" s="87">
        <v>5</v>
      </c>
      <c r="D155" s="89" t="s">
        <v>821</v>
      </c>
      <c r="E155" s="87">
        <v>5</v>
      </c>
      <c r="F155" s="89" t="s">
        <v>821</v>
      </c>
      <c r="G155" s="87" t="s">
        <v>45</v>
      </c>
    </row>
    <row r="156" spans="1:7" x14ac:dyDescent="0.25">
      <c r="A156" s="54" t="s">
        <v>819</v>
      </c>
      <c r="B156" s="85" t="s">
        <v>167</v>
      </c>
      <c r="C156" s="84">
        <v>16</v>
      </c>
      <c r="D156" s="86" t="s">
        <v>927</v>
      </c>
      <c r="E156" s="84">
        <v>16</v>
      </c>
      <c r="F156" s="86" t="s">
        <v>820</v>
      </c>
      <c r="G156" s="84" t="s">
        <v>47</v>
      </c>
    </row>
    <row r="157" spans="1:7" x14ac:dyDescent="0.25">
      <c r="A157" s="55" t="s">
        <v>889</v>
      </c>
      <c r="B157" s="88" t="s">
        <v>890</v>
      </c>
      <c r="C157" s="87">
        <v>5</v>
      </c>
      <c r="D157" s="89" t="s">
        <v>576</v>
      </c>
      <c r="E157" s="87">
        <v>5</v>
      </c>
      <c r="F157" s="89" t="s">
        <v>576</v>
      </c>
      <c r="G157" s="87" t="s">
        <v>45</v>
      </c>
    </row>
    <row r="158" spans="1:7" x14ac:dyDescent="0.25">
      <c r="A158" s="54" t="s">
        <v>822</v>
      </c>
      <c r="B158" s="85" t="s">
        <v>823</v>
      </c>
      <c r="C158" s="84">
        <v>5</v>
      </c>
      <c r="D158" s="86" t="s">
        <v>824</v>
      </c>
      <c r="E158" s="84">
        <v>5</v>
      </c>
      <c r="F158" s="86" t="s">
        <v>824</v>
      </c>
      <c r="G158" s="84" t="s">
        <v>45</v>
      </c>
    </row>
    <row r="159" spans="1:7" x14ac:dyDescent="0.25">
      <c r="A159" s="55" t="s">
        <v>825</v>
      </c>
      <c r="B159" s="88" t="s">
        <v>164</v>
      </c>
      <c r="C159" s="87">
        <v>5</v>
      </c>
      <c r="D159" s="89" t="s">
        <v>826</v>
      </c>
      <c r="E159" s="87">
        <v>5</v>
      </c>
      <c r="F159" s="89" t="s">
        <v>826</v>
      </c>
      <c r="G159" s="87" t="s">
        <v>28</v>
      </c>
    </row>
    <row r="160" spans="1:7" x14ac:dyDescent="0.25">
      <c r="A160" s="54" t="s">
        <v>891</v>
      </c>
      <c r="B160" s="85" t="s">
        <v>230</v>
      </c>
      <c r="C160" s="84">
        <v>6</v>
      </c>
      <c r="D160" s="86" t="s">
        <v>525</v>
      </c>
      <c r="E160" s="84">
        <v>6</v>
      </c>
      <c r="F160" s="86" t="s">
        <v>525</v>
      </c>
      <c r="G160" s="84" t="s">
        <v>29</v>
      </c>
    </row>
    <row r="161" spans="1:7" x14ac:dyDescent="0.25">
      <c r="A161" s="54" t="s">
        <v>827</v>
      </c>
      <c r="B161" s="85" t="s">
        <v>828</v>
      </c>
      <c r="C161" s="84">
        <v>5</v>
      </c>
      <c r="D161" s="86" t="s">
        <v>829</v>
      </c>
      <c r="E161" s="84">
        <v>5</v>
      </c>
      <c r="F161" s="86" t="s">
        <v>829</v>
      </c>
      <c r="G161" s="84" t="s">
        <v>45</v>
      </c>
    </row>
    <row r="162" spans="1:7" x14ac:dyDescent="0.25">
      <c r="A162" s="55" t="s">
        <v>892</v>
      </c>
      <c r="B162" s="88" t="s">
        <v>893</v>
      </c>
      <c r="C162" s="87">
        <v>7</v>
      </c>
      <c r="D162" s="89" t="s">
        <v>894</v>
      </c>
      <c r="E162" s="87">
        <v>7</v>
      </c>
      <c r="F162" s="89" t="s">
        <v>894</v>
      </c>
      <c r="G162" s="87" t="s">
        <v>29</v>
      </c>
    </row>
    <row r="163" spans="1:7" x14ac:dyDescent="0.25">
      <c r="A163" s="55" t="s">
        <v>830</v>
      </c>
      <c r="B163" s="88" t="s">
        <v>151</v>
      </c>
      <c r="C163" s="87">
        <v>5</v>
      </c>
      <c r="D163" s="89" t="s">
        <v>831</v>
      </c>
      <c r="E163" s="87">
        <v>5</v>
      </c>
      <c r="F163" s="89" t="s">
        <v>831</v>
      </c>
      <c r="G163" s="87" t="s">
        <v>29</v>
      </c>
    </row>
    <row r="164" spans="1:7" x14ac:dyDescent="0.25">
      <c r="A164" s="54" t="s">
        <v>832</v>
      </c>
      <c r="B164" s="85" t="s">
        <v>163</v>
      </c>
      <c r="C164" s="84" t="s">
        <v>482</v>
      </c>
      <c r="D164" s="86" t="s">
        <v>833</v>
      </c>
      <c r="E164" s="84" t="s">
        <v>482</v>
      </c>
      <c r="F164" s="86" t="s">
        <v>833</v>
      </c>
      <c r="G164" s="84" t="s">
        <v>29</v>
      </c>
    </row>
    <row r="165" spans="1:7" x14ac:dyDescent="0.25">
      <c r="A165" s="55" t="s">
        <v>834</v>
      </c>
      <c r="B165" s="88" t="s">
        <v>199</v>
      </c>
      <c r="C165" s="87">
        <v>15</v>
      </c>
      <c r="D165" s="89" t="s">
        <v>835</v>
      </c>
      <c r="E165" s="87">
        <v>15</v>
      </c>
      <c r="F165" s="89" t="s">
        <v>835</v>
      </c>
      <c r="G165" s="87" t="s">
        <v>29</v>
      </c>
    </row>
    <row r="166" spans="1:7" x14ac:dyDescent="0.25">
      <c r="A166" s="54" t="s">
        <v>895</v>
      </c>
      <c r="B166" s="85" t="s">
        <v>222</v>
      </c>
      <c r="C166" s="84">
        <v>9</v>
      </c>
      <c r="D166" s="86" t="s">
        <v>932</v>
      </c>
      <c r="E166" s="84">
        <v>9</v>
      </c>
      <c r="F166" s="86" t="s">
        <v>896</v>
      </c>
      <c r="G166" s="84" t="s">
        <v>45</v>
      </c>
    </row>
    <row r="167" spans="1:7" x14ac:dyDescent="0.25">
      <c r="A167" s="54" t="s">
        <v>836</v>
      </c>
      <c r="B167" s="85" t="s">
        <v>19</v>
      </c>
      <c r="C167" s="84">
        <v>5</v>
      </c>
      <c r="D167" s="86" t="s">
        <v>326</v>
      </c>
      <c r="E167" s="84">
        <v>5</v>
      </c>
      <c r="F167" s="86" t="s">
        <v>326</v>
      </c>
      <c r="G167" s="84" t="s">
        <v>29</v>
      </c>
    </row>
    <row r="168" spans="1:7" x14ac:dyDescent="0.25">
      <c r="A168" s="55" t="s">
        <v>837</v>
      </c>
      <c r="B168" s="88" t="s">
        <v>157</v>
      </c>
      <c r="C168" s="87">
        <v>17</v>
      </c>
      <c r="D168" s="89" t="s">
        <v>838</v>
      </c>
      <c r="E168" s="87">
        <v>17</v>
      </c>
      <c r="F168" s="89" t="s">
        <v>838</v>
      </c>
      <c r="G168" s="87" t="s">
        <v>29</v>
      </c>
    </row>
    <row r="169" spans="1:7" x14ac:dyDescent="0.25">
      <c r="A169" s="54" t="s">
        <v>839</v>
      </c>
      <c r="B169" s="85" t="s">
        <v>183</v>
      </c>
      <c r="C169" s="84">
        <v>5</v>
      </c>
      <c r="D169" s="86" t="s">
        <v>573</v>
      </c>
      <c r="E169" s="84">
        <v>5</v>
      </c>
      <c r="F169" s="86" t="s">
        <v>573</v>
      </c>
      <c r="G169" s="84" t="s">
        <v>33</v>
      </c>
    </row>
    <row r="170" spans="1:7" x14ac:dyDescent="0.25">
      <c r="A170" s="55" t="s">
        <v>840</v>
      </c>
      <c r="B170" s="88" t="s">
        <v>197</v>
      </c>
      <c r="C170" s="87">
        <v>11</v>
      </c>
      <c r="D170" s="89" t="s">
        <v>518</v>
      </c>
      <c r="E170" s="87">
        <v>11</v>
      </c>
      <c r="F170" s="89" t="s">
        <v>518</v>
      </c>
      <c r="G170" s="87" t="s">
        <v>45</v>
      </c>
    </row>
    <row r="171" spans="1:7" x14ac:dyDescent="0.25">
      <c r="A171" s="54" t="s">
        <v>841</v>
      </c>
      <c r="B171" s="85" t="s">
        <v>842</v>
      </c>
      <c r="C171" s="84">
        <v>5</v>
      </c>
      <c r="D171" s="86" t="s">
        <v>519</v>
      </c>
      <c r="E171" s="84">
        <v>5</v>
      </c>
      <c r="F171" s="86" t="s">
        <v>519</v>
      </c>
      <c r="G171" s="84" t="s">
        <v>34</v>
      </c>
    </row>
    <row r="172" spans="1:7" x14ac:dyDescent="0.25">
      <c r="A172" s="55" t="s">
        <v>843</v>
      </c>
      <c r="B172" s="88" t="s">
        <v>152</v>
      </c>
      <c r="C172" s="87">
        <v>5</v>
      </c>
      <c r="D172" s="89" t="s">
        <v>516</v>
      </c>
      <c r="E172" s="87">
        <v>5</v>
      </c>
      <c r="F172" s="89" t="s">
        <v>516</v>
      </c>
      <c r="G172" s="87" t="s">
        <v>34</v>
      </c>
    </row>
    <row r="173" spans="1:7" x14ac:dyDescent="0.25">
      <c r="A173" s="54" t="s">
        <v>844</v>
      </c>
      <c r="B173" s="85" t="s">
        <v>180</v>
      </c>
      <c r="C173" s="84">
        <v>5</v>
      </c>
      <c r="D173" s="86" t="s">
        <v>845</v>
      </c>
      <c r="E173" s="84">
        <v>5</v>
      </c>
      <c r="F173" s="86" t="s">
        <v>845</v>
      </c>
      <c r="G173" s="84" t="s">
        <v>34</v>
      </c>
    </row>
    <row r="174" spans="1:7" x14ac:dyDescent="0.25">
      <c r="A174" s="54" t="s">
        <v>846</v>
      </c>
      <c r="B174" s="85" t="s">
        <v>191</v>
      </c>
      <c r="C174" s="84" t="s">
        <v>292</v>
      </c>
      <c r="D174" s="86" t="s">
        <v>928</v>
      </c>
      <c r="E174" s="84" t="s">
        <v>292</v>
      </c>
      <c r="F174" s="86" t="s">
        <v>847</v>
      </c>
      <c r="G174" s="84" t="s">
        <v>29</v>
      </c>
    </row>
    <row r="175" spans="1:7" x14ac:dyDescent="0.25">
      <c r="A175" s="55" t="s">
        <v>897</v>
      </c>
      <c r="B175" s="88" t="s">
        <v>898</v>
      </c>
      <c r="C175" s="87">
        <v>5</v>
      </c>
      <c r="D175" s="89" t="s">
        <v>899</v>
      </c>
      <c r="E175" s="87">
        <v>5</v>
      </c>
      <c r="F175" s="89" t="s">
        <v>899</v>
      </c>
      <c r="G175" s="87" t="s">
        <v>34</v>
      </c>
    </row>
    <row r="176" spans="1:7" x14ac:dyDescent="0.25">
      <c r="A176" s="55" t="s">
        <v>848</v>
      </c>
      <c r="B176" s="88" t="s">
        <v>209</v>
      </c>
      <c r="C176" s="87">
        <v>8</v>
      </c>
      <c r="D176" s="89" t="s">
        <v>849</v>
      </c>
      <c r="E176" s="87">
        <v>8</v>
      </c>
      <c r="F176" s="89" t="s">
        <v>849</v>
      </c>
      <c r="G176" s="87" t="s">
        <v>45</v>
      </c>
    </row>
    <row r="177" spans="1:7" x14ac:dyDescent="0.25">
      <c r="A177" s="54" t="s">
        <v>850</v>
      </c>
      <c r="B177" s="85" t="s">
        <v>158</v>
      </c>
      <c r="C177" s="84">
        <v>16</v>
      </c>
      <c r="D177" s="86" t="s">
        <v>851</v>
      </c>
      <c r="E177" s="84">
        <v>16</v>
      </c>
      <c r="F177" s="86" t="s">
        <v>851</v>
      </c>
      <c r="G177" s="84" t="s">
        <v>29</v>
      </c>
    </row>
    <row r="178" spans="1:7" x14ac:dyDescent="0.25">
      <c r="A178" s="55" t="s">
        <v>852</v>
      </c>
      <c r="B178" s="88" t="s">
        <v>171</v>
      </c>
      <c r="C178" s="87">
        <v>5</v>
      </c>
      <c r="D178" s="89" t="s">
        <v>574</v>
      </c>
      <c r="E178" s="87">
        <v>5</v>
      </c>
      <c r="F178" s="89" t="s">
        <v>574</v>
      </c>
      <c r="G178" s="87" t="s">
        <v>28</v>
      </c>
    </row>
    <row r="179" spans="1:7" x14ac:dyDescent="0.25">
      <c r="A179" s="54" t="s">
        <v>853</v>
      </c>
      <c r="B179" s="85" t="s">
        <v>159</v>
      </c>
      <c r="C179" s="84">
        <v>14</v>
      </c>
      <c r="D179" s="86" t="s">
        <v>854</v>
      </c>
      <c r="E179" s="84">
        <v>14</v>
      </c>
      <c r="F179" s="86" t="s">
        <v>854</v>
      </c>
      <c r="G179" s="84" t="s">
        <v>29</v>
      </c>
    </row>
    <row r="180" spans="1:7" x14ac:dyDescent="0.25">
      <c r="A180" s="55" t="s">
        <v>855</v>
      </c>
      <c r="B180" s="88" t="s">
        <v>5</v>
      </c>
      <c r="C180" s="87">
        <v>5</v>
      </c>
      <c r="D180" s="89" t="s">
        <v>520</v>
      </c>
      <c r="E180" s="87">
        <v>5</v>
      </c>
      <c r="F180" s="89" t="s">
        <v>520</v>
      </c>
      <c r="G180" s="87" t="s">
        <v>34</v>
      </c>
    </row>
  </sheetData>
  <hyperlinks>
    <hyperlink ref="A4" r:id="rId1" display="http://www.fftt.com/sportif/classement_numerique/php3/FFTTfi.php3?session=precision%3D9238183%26reqid%3D200&amp;cler=LEVxSRixnoqc2"/>
    <hyperlink ref="A3" r:id="rId2" display="http://www.fftt.com/sportif/classement_numerique/php3/FFTTfi.php3?session=precision%3D9238184%26reqid%3D200&amp;cler=LEVxSRixnoqc2"/>
    <hyperlink ref="A5" r:id="rId3" display="http://www.fftt.com/sportif/classement_numerique/php3/FFTTfi.php3?session=precision%3D7869177%26reqid%3D200&amp;cler=LEVxSRixnoqc2"/>
    <hyperlink ref="A6" r:id="rId4" display="http://www.fftt.com/sportif/classement_numerique/php3/FFTTfi.php3?session=precision%3D9247810%26reqid%3D200&amp;cler=LEVxSRixnoqc2"/>
    <hyperlink ref="A7" r:id="rId5" display="http://www.fftt.com/sportif/classement_numerique/php3/FFTTfi.php3?session=precision%3D929512%20%26reqid%3D200&amp;cler=LEVxSRixnoqc2"/>
    <hyperlink ref="A8" r:id="rId6" display="http://www.fftt.com/sportif/classement_numerique/php3/FFTTfi.php3?session=precision%3D7512467%26reqid%3D200&amp;cler=LEVxSRixnoqc2"/>
    <hyperlink ref="A9" r:id="rId7" display="http://www.fftt.com/sportif/classement_numerique/php3/FFTTfi.php3?session=precision%3D4428726%26reqid%3D200&amp;cler=LEVxSRixnoqc2"/>
    <hyperlink ref="A10" r:id="rId8" display="http://www.fftt.com/sportif/classement_numerique/php3/FFTTfi.php3?session=precision%3D9131319%26reqid%3D200&amp;cler=LEVxSRixnoqc2"/>
    <hyperlink ref="A11" r:id="rId9" display="http://www.fftt.com/sportif/classement_numerique/php3/FFTTfi.php3?session=precision%3D9213785%26reqid%3D200&amp;cler=LEVxSRixnoqc2"/>
    <hyperlink ref="A12" r:id="rId10" display="http://www.fftt.com/sportif/classement_numerique/php3/FFTTfi.php3?session=precision%3D9247825%26reqid%3D200&amp;cler=LEVxSRixnoqc2"/>
    <hyperlink ref="A13" r:id="rId11" display="http://www.fftt.com/sportif/classement_numerique/php3/FFTTfi.php3?session=precision%3D9239582%26reqid%3D200&amp;cler=LEVxSRixnoqc2"/>
    <hyperlink ref="A14" r:id="rId12" display="http://www.fftt.com/sportif/classement_numerique/php3/FFTTfi.php3?session=precision%3D92207%20%20%26reqid%3D200&amp;cler=LEVxSRixnoqc2"/>
    <hyperlink ref="A16" r:id="rId13" display="http://www.fftt.com/sportif/classement_numerique/php3/FFTTfi.php3?session=precision%3D9221731%26reqid%3D200&amp;cler=LEVxSRixnoqc2"/>
    <hyperlink ref="A17" r:id="rId14" display="http://www.fftt.com/sportif/classement_numerique/php3/FFTTfi.php3?session=precision%3D9247180%26reqid%3D200&amp;cler=LEVxSRixnoqc2"/>
    <hyperlink ref="A18" r:id="rId15" display="http://www.fftt.com/sportif/classement_numerique/php3/FFTTfi.php3?session=precision%3D9241533%26reqid%3D200&amp;cler=LEVxSRixnoqc2"/>
    <hyperlink ref="A19" r:id="rId16" display="http://www.fftt.com/sportif/classement_numerique/php3/FFTTfi.php3?session=precision%3D7510769%26reqid%3D200&amp;cler=LEVxSRixnoqc2"/>
    <hyperlink ref="A20" r:id="rId17" display="http://www.fftt.com/sportif/classement_numerique/php3/FFTTfi.php3?session=precision%3D9239671%26reqid%3D200&amp;cler=LEVxSRixnoqc2"/>
    <hyperlink ref="A21" r:id="rId18" display="http://www.fftt.com/sportif/classement_numerique/php3/FFTTfi.php3?session=precision%3D9241703%26reqid%3D200&amp;cler=LEVxSRixnoqc2"/>
    <hyperlink ref="A22" r:id="rId19" display="http://www.fftt.com/sportif/classement_numerique/php3/FFTTfi.php3?session=precision%3D9246498%26reqid%3D200&amp;cler=LEVxSRixnoqc2"/>
    <hyperlink ref="A23" r:id="rId20" display="http://www.fftt.com/sportif/classement_numerique/php3/FFTTfi.php3?session=precision%3D9246500%26reqid%3D200&amp;cler=LEVxSRixnoqc2"/>
    <hyperlink ref="A24" r:id="rId21" display="http://www.fftt.com/sportif/classement_numerique/php3/FFTTfi.php3?session=precision%3D92212%20%20%26reqid%3D200&amp;cler=LEVxSRixnoqc2"/>
    <hyperlink ref="A25" r:id="rId22" display="http://www.fftt.com/sportif/classement_numerique/php3/FFTTfi.php3?session=precision%3D9234489%26reqid%3D200&amp;cler=LEVxSRixnoqc2"/>
    <hyperlink ref="A27" r:id="rId23" display="http://www.fftt.com/sportif/classement_numerique/php3/FFTTfi.php3?session=precision%3D9246510%26reqid%3D200&amp;cler=LEVxSRixnoqc2"/>
    <hyperlink ref="A26" r:id="rId24" display="http://www.fftt.com/sportif/classement_numerique/php3/FFTTfi.php3?session=precision%3D9246509%26reqid%3D200&amp;cler=LEVxSRixnoqc2"/>
    <hyperlink ref="A28" r:id="rId25" display="http://www.fftt.com/sportif/classement_numerique/php3/FFTTfi.php3?session=precision%3D924352%20%26reqid%3D200&amp;cler=LEVxSRixnoqc2"/>
    <hyperlink ref="A30" r:id="rId26" display="http://www.fftt.com/sportif/classement_numerique/php3/FFTTfi.php3?session=precision%3D7510055%26reqid%3D200&amp;cler=LEVxSRixnoqc2"/>
    <hyperlink ref="A31" r:id="rId27" display="http://www.fftt.com/sportif/classement_numerique/php3/FFTTfi.php3?session=precision%3D9238309%26reqid%3D200&amp;cler=LEVxSRixnoqc2"/>
    <hyperlink ref="A33" r:id="rId28" display="http://www.fftt.com/sportif/classement_numerique/php3/FFTTfi.php3?session=precision%3D9245930%26reqid%3D200&amp;cler=LEVxSRixnoqc2"/>
    <hyperlink ref="A35" r:id="rId29" display="http://www.fftt.com/sportif/classement_numerique/php3/FFTTfi.php3?session=precision%3D9238758%26reqid%3D200&amp;cler=LEVxSRixnoqc2"/>
    <hyperlink ref="A36" r:id="rId30" display="http://www.fftt.com/sportif/classement_numerique/php3/FFTTfi.php3?session=precision%3D9246517%26reqid%3D200&amp;cler=LEVxSRixnoqc2"/>
    <hyperlink ref="A37" r:id="rId31" display="http://www.fftt.com/sportif/classement_numerique/php3/FFTTfi.php3?session=precision%3D9243174%26reqid%3D200&amp;cler=LEVxSRixnoqc2"/>
    <hyperlink ref="A38" r:id="rId32" display="http://www.fftt.com/sportif/classement_numerique/php3/FFTTfi.php3?session=precision%3D9243175%26reqid%3D200&amp;cler=LEVxSRixnoqc2"/>
    <hyperlink ref="A39" r:id="rId33" display="http://www.fftt.com/sportif/classement_numerique/php3/FFTTfi.php3?session=precision%3D9244121%26reqid%3D200&amp;cler=LEVxSRixnoqc2"/>
    <hyperlink ref="A40" r:id="rId34" display="http://www.fftt.com/sportif/classement_numerique/php3/FFTTfi.php3?session=precision%3D9229892%26reqid%3D200&amp;cler=LEVxSRixnoqc2"/>
    <hyperlink ref="A41" r:id="rId35" display="http://www.fftt.com/sportif/classement_numerique/php3/FFTTfi.php3?session=precision%3D305267%20%26reqid%3D200&amp;cler=LEVxSRixnoqc2"/>
    <hyperlink ref="A42" r:id="rId36" display="http://www.fftt.com/sportif/classement_numerique/php3/FFTTfi.php3?session=precision%3D9246520%26reqid%3D200&amp;cler=LEVxSRixnoqc2"/>
    <hyperlink ref="A43" r:id="rId37" display="http://www.fftt.com/sportif/classement_numerique/php3/FFTTfi.php3?session=precision%3D215128%20%26reqid%3D200&amp;cler=LEVxSRixnoqc2"/>
    <hyperlink ref="A44" r:id="rId38" display="http://www.fftt.com/sportif/classement_numerique/php3/FFTTfi.php3?session=precision%3D9242657%26reqid%3D200&amp;cler=LEVxSRixnoqc2"/>
    <hyperlink ref="A45" r:id="rId39" display="http://www.fftt.com/sportif/classement_numerique/php3/FFTTfi.php3?session=precision%3D243331%20%26reqid%3D200&amp;cler=LEVxSRixnoqc2"/>
    <hyperlink ref="A46" r:id="rId40" display="http://www.fftt.com/sportif/classement_numerique/php3/FFTTfi.php3?session=precision%3D9243447%26reqid%3D200&amp;cler=LEVxSRixnoqc2"/>
    <hyperlink ref="A47" r:id="rId41" display="http://www.fftt.com/sportif/classement_numerique/php3/FFTTfi.php3?session=precision%3D9241700%26reqid%3D200&amp;cler=LEVxSRixnoqc2"/>
    <hyperlink ref="A48" r:id="rId42" display="http://www.fftt.com/sportif/classement_numerique/php3/FFTTfi.php3?session=precision%3D9245269%26reqid%3D200&amp;cler=LEVxSRixnoqc2"/>
    <hyperlink ref="A49" r:id="rId43" display="http://www.fftt.com/sportif/classement_numerique/php3/FFTTfi.php3?session=precision%3D9240668%26reqid%3D200&amp;cler=LEVxSRixnoqc2"/>
    <hyperlink ref="A51" r:id="rId44" display="http://www.fftt.com/sportif/classement_numerique/php3/FFTTfi.php3?session=precision%3D9247165%26reqid%3D200&amp;cler=LEVxSRixnoqc2"/>
    <hyperlink ref="A52" r:id="rId45" display="http://www.fftt.com/sportif/classement_numerique/php3/FFTTfi.php3?session=precision%3D9239176%26reqid%3D200&amp;cler=LEVxSRixnoqc2"/>
    <hyperlink ref="A53" r:id="rId46" display="http://www.fftt.com/sportif/classement_numerique/php3/FFTTfi.php3?session=precision%3D9218735%26reqid%3D200&amp;cler=LEVxSRixnoqc2"/>
    <hyperlink ref="A54" r:id="rId47" display="http://www.fftt.com/sportif/classement_numerique/php3/FFTTfi.php3?session=precision%3D9239606%26reqid%3D200&amp;cler=LEVxSRixnoqc2"/>
    <hyperlink ref="A55" r:id="rId48" display="http://www.fftt.com/sportif/classement_numerique/php3/FFTTfi.php3?session=precision%3D138316%20%26reqid%3D200&amp;cler=LEVxSRixnoqc2"/>
    <hyperlink ref="A57" r:id="rId49" display="http://www.fftt.com/sportif/classement_numerique/php3/FFTTfi.php3?session=precision%3D9246540%26reqid%3D200&amp;cler=LEVxSRixnoqc2"/>
    <hyperlink ref="A58" r:id="rId50" display="http://www.fftt.com/sportif/classement_numerique/php3/FFTTfi.php3?session=precision%3D9247026%26reqid%3D200&amp;cler=LEVxSRixnoqc2"/>
    <hyperlink ref="A59" r:id="rId51" display="http://www.fftt.com/sportif/classement_numerique/php3/FFTTfi.php3?session=precision%3D5718056%26reqid%3D200&amp;cler=LEVxSRixnoqc2"/>
    <hyperlink ref="A60" r:id="rId52" display="http://www.fftt.com/sportif/classement_numerique/php3/FFTTfi.php3?session=precision%3D9236792%26reqid%3D200&amp;cler=LEVxSRixnoqc2"/>
    <hyperlink ref="A61" r:id="rId53" display="http://www.fftt.com/sportif/classement_numerique/php3/FFTTfi.php3?session=precision%3D9241002%26reqid%3D200&amp;cler=LEVxSRixnoqc2"/>
    <hyperlink ref="A63" r:id="rId54" display="http://www.fftt.com/sportif/classement_numerique/php3/FFTTfi.php3?session=precision%3D9240993%26reqid%3D200&amp;cler=LEVxSRixnoqc2"/>
    <hyperlink ref="A64" r:id="rId55" display="http://www.fftt.com/sportif/classement_numerique/php3/FFTTfi.php3?session=precision%3D7510234%26reqid%3D200&amp;cler=LEVxSRixnoqc2"/>
    <hyperlink ref="A65" r:id="rId56" display="http://www.fftt.com/sportif/classement_numerique/php3/FFTTfi.php3?session=precision%3D7518322%26reqid%3D200&amp;cler=LEVxSRixnoqc2"/>
    <hyperlink ref="A66" r:id="rId57" display="http://www.fftt.com/sportif/classement_numerique/php3/FFTTfi.php3?session=precision%3D9241272%26reqid%3D200&amp;cler=LEVxSRixnoqc2"/>
    <hyperlink ref="A67" r:id="rId58" display="http://www.fftt.com/sportif/classement_numerique/php3/FFTTfi.php3?session=precision%3D663045%20%26reqid%3D200&amp;cler=LEVxSRixnoqc2"/>
    <hyperlink ref="A68" r:id="rId59" display="http://www.fftt.com/sportif/classement_numerique/php3/FFTTfi.php3?session=precision%3D9214176%26reqid%3D200&amp;cler=LEVxSRixnoqc2"/>
    <hyperlink ref="A70" r:id="rId60" display="http://www.fftt.com/sportif/classement_numerique/php3/FFTTfi.php3?session=precision%3D9245271%26reqid%3D200&amp;cler=LEVxSRixnoqc2"/>
    <hyperlink ref="A71" r:id="rId61" display="http://www.fftt.com/sportif/classement_numerique/php3/FFTTfi.php3?session=precision%3D9240652%26reqid%3D200&amp;cler=LEVxSRixnoqc2"/>
    <hyperlink ref="A72" r:id="rId62" display="http://www.fftt.com/sportif/classement_numerique/php3/FFTTfi.php3?session=precision%3D9231566%26reqid%3D200&amp;cler=LEVxSRixnoqc2"/>
    <hyperlink ref="A73" r:id="rId63" display="http://www.fftt.com/sportif/classement_numerique/php3/FFTTfi.php3?session=precision%3D9244071%26reqid%3D200&amp;cler=LEVxSRixnoqc2"/>
    <hyperlink ref="A74" r:id="rId64" display="http://www.fftt.com/sportif/classement_numerique/php3/FFTTfi.php3?session=precision%3D9233142%26reqid%3D200&amp;cler=LEVxSRixnoqc2"/>
    <hyperlink ref="A75" r:id="rId65" display="http://www.fftt.com/sportif/classement_numerique/php3/FFTTfi.php3?session=precision%3D9247181%26reqid%3D200&amp;cler=LEVxSRixnoqc2"/>
    <hyperlink ref="A76" r:id="rId66" display="http://www.fftt.com/sportif/classement_numerique/php3/FFTTfi.php3?session=precision%3D9227561%26reqid%3D200&amp;cler=LEVxSRixnoqc2"/>
    <hyperlink ref="A77" r:id="rId67" display="http://www.fftt.com/sportif/classement_numerique/php3/FFTTfi.php3?session=precision%3D9241674%26reqid%3D200&amp;cler=LEVxSRixnoqc2"/>
    <hyperlink ref="A78" r:id="rId68" display="http://www.fftt.com/sportif/classement_numerique/php3/FFTTfi.php3?session=precision%3D9246013%26reqid%3D200&amp;cler=LEVxSRixnoqc2"/>
    <hyperlink ref="A79" r:id="rId69" display="http://www.fftt.com/sportif/classement_numerique/php3/FFTTfi.php3?session=precision%3D9211485%26reqid%3D200&amp;cler=LEVxSRixnoqc2"/>
    <hyperlink ref="A80" r:id="rId70" display="http://www.fftt.com/sportif/classement_numerique/php3/FFTTfi.php3?session=precision%3D9235362%26reqid%3D200&amp;cler=LEVxSRixnoqc2"/>
    <hyperlink ref="A81" r:id="rId71" display="http://www.fftt.com/sportif/classement_numerique/php3/FFTTfi.php3?session=precision%3D9247721%26reqid%3D200&amp;cler=LEVxSRixnoqc2"/>
    <hyperlink ref="A82" r:id="rId72" display="http://www.fftt.com/sportif/classement_numerique/php3/FFTTfi.php3?session=precision%3D9218870%26reqid%3D200&amp;cler=LEVxSRixnoqc2"/>
    <hyperlink ref="A83" r:id="rId73" display="http://www.fftt.com/sportif/classement_numerique/php3/FFTTfi.php3?session=precision%3D9240201%26reqid%3D200&amp;cler=LEVxSRixnoqc2"/>
    <hyperlink ref="A84" r:id="rId74" display="http://www.fftt.com/sportif/classement_numerique/php3/FFTTfi.php3?session=precision%3D287740%20%26reqid%3D200&amp;cler=LEVxSRixnoqc2"/>
    <hyperlink ref="A85" r:id="rId75" display="http://www.fftt.com/sportif/classement_numerique/php3/FFTTfi.php3?session=precision%3D9247497%26reqid%3D200&amp;cler=LEVxSRixnoqc2"/>
    <hyperlink ref="A86" r:id="rId76" display="http://www.fftt.com/sportif/classement_numerique/php3/FFTTfi.php3?session=precision%3D3815812%26reqid%3D200&amp;cler=LEVxSRixnoqc2"/>
    <hyperlink ref="A87" r:id="rId77" display="http://www.fftt.com/sportif/classement_numerique/php3/FFTTfi.php3?session=precision%3D7834366%26reqid%3D200&amp;cler=LEVxSRixnoqc2"/>
    <hyperlink ref="A88" r:id="rId78" display="http://www.fftt.com/sportif/classement_numerique/php3/FFTTfi.php3?session=precision%3D9247182%26reqid%3D200&amp;cler=LEVxSRixnoqc2"/>
    <hyperlink ref="A89" r:id="rId79" display="http://www.fftt.com/sportif/classement_numerique/php3/FFTTfi.php3?session=precision%3D9236611%26reqid%3D200&amp;cler=LEVxSRixnoqc2"/>
    <hyperlink ref="A90" r:id="rId80" display="http://www.fftt.com/sportif/classement_numerique/php3/FFTTfi.php3?session=precision%3D9230121%26reqid%3D200&amp;cler=LEVxSRixnoqc2"/>
    <hyperlink ref="A92" r:id="rId81" display="http://www.fftt.com/sportif/classement_numerique/php3/FFTTfi.php3?session=precision%3D9233223%26reqid%3D200&amp;cler=LEVxSRixnoqc2"/>
    <hyperlink ref="A93" r:id="rId82" display="http://www.fftt.com/sportif/classement_numerique/php3/FFTTfi.php3?session=precision%3D9229940%26reqid%3D200&amp;cler=LEVxSRixnoqc2"/>
    <hyperlink ref="A95" r:id="rId83" display="http://www.fftt.com/sportif/classement_numerique/php3/FFTTfi.php3?session=precision%3D9240990%26reqid%3D200&amp;cler=LEVxSRixnoqc2"/>
    <hyperlink ref="A96" r:id="rId84" display="http://www.fftt.com/sportif/classement_numerique/php3/FFTTfi.php3?session=precision%3D454584%20%26reqid%3D200&amp;cler=LEVxSRixnoqc2"/>
    <hyperlink ref="A97" r:id="rId85" display="http://www.fftt.com/sportif/classement_numerique/php3/FFTTfi.php3?session=precision%3D9246293%26reqid%3D200&amp;cler=LEVxSRixnoqc2"/>
    <hyperlink ref="A98" r:id="rId86" display="http://www.fftt.com/sportif/classement_numerique/php3/FFTTfi.php3?session=precision%3D9246007%26reqid%3D200&amp;cler=LEVxSRixnoqc2"/>
    <hyperlink ref="A99" r:id="rId87" display="http://www.fftt.com/sportif/classement_numerique/php3/FFTTfi.php3?session=precision%3D9246008%26reqid%3D200&amp;cler=LEVxSRixnoqc2"/>
    <hyperlink ref="A100" r:id="rId88" display="http://www.fftt.com/sportif/classement_numerique/php3/FFTTfi.php3?session=precision%3D7633704%26reqid%3D200&amp;cler=LEVxSRixnoqc2"/>
    <hyperlink ref="A101" r:id="rId89" display="http://www.fftt.com/sportif/classement_numerique/php3/FFTTfi.php3?session=precision%3D9232728%26reqid%3D200&amp;cler=LEVxSRixnoqc2"/>
    <hyperlink ref="A102" r:id="rId90" display="http://www.fftt.com/sportif/classement_numerique/php3/FFTTfi.php3?session=precision%3D9245273%26reqid%3D200&amp;cler=LEVxSRixnoqc2"/>
    <hyperlink ref="A103" r:id="rId91" display="http://www.fftt.com/sportif/classement_numerique/php3/FFTTfi.php3?session=precision%3D9247553%26reqid%3D200&amp;cler=LEVxSRixnoqc2"/>
    <hyperlink ref="A104" r:id="rId92" display="http://www.fftt.com/sportif/classement_numerique/php3/FFTTfi.php3?session=precision%3D9211238%26reqid%3D200&amp;cler=LEVxSRixnoqc2"/>
    <hyperlink ref="A105" r:id="rId93" display="http://www.fftt.com/sportif/classement_numerique/php3/FFTTfi.php3?session=precision%3D9239621%26reqid%3D200&amp;cler=LEVxSRixnoqc2"/>
    <hyperlink ref="A106" r:id="rId94" display="http://www.fftt.com/sportif/classement_numerique/php3/FFTTfi.php3?session=precision%3D9238385%26reqid%3D200&amp;cler=LEVxSRixnoqc2"/>
    <hyperlink ref="A107" r:id="rId95" display="http://www.fftt.com/sportif/classement_numerique/php3/FFTTfi.php3?session=precision%3D925343%20%26reqid%3D200&amp;cler=LEVxSRixnoqc2"/>
    <hyperlink ref="A108" r:id="rId96" display="http://www.fftt.com/sportif/classement_numerique/php3/FFTTfi.php3?session=precision%3D9237275%26reqid%3D200&amp;cler=LEVxSRixnoqc2"/>
    <hyperlink ref="A110" r:id="rId97" display="http://www.fftt.com/sportif/classement_numerique/php3/FFTTfi.php3?session=precision%3D7517252%26reqid%3D200&amp;cler=LEVxSRixnoqc2"/>
    <hyperlink ref="A111" r:id="rId98" display="http://www.fftt.com/sportif/classement_numerique/php3/FFTTfi.php3?session=precision%3D145173%20%26reqid%3D200&amp;cler=LEVxSRixnoqc2"/>
    <hyperlink ref="A112" r:id="rId99" display="http://www.fftt.com/sportif/classement_numerique/php3/FFTTfi.php3?session=precision%3D796712%20%26reqid%3D200&amp;cler=LEVxSRixnoqc2"/>
    <hyperlink ref="A113" r:id="rId100" display="http://www.fftt.com/sportif/classement_numerique/php3/FFTTfi.php3?session=precision%3D9231265%26reqid%3D200&amp;cler=LEVxSRixnoqc2"/>
    <hyperlink ref="A114" r:id="rId101" display="http://www.fftt.com/sportif/classement_numerique/php3/FFTTfi.php3?session=precision%3D9234694%26reqid%3D200&amp;cler=LEVxSRixnoqc2"/>
    <hyperlink ref="A115" r:id="rId102" display="http://www.fftt.com/sportif/classement_numerique/php3/FFTTfi.php3?session=precision%3D9218460%26reqid%3D200&amp;cler=LEVxSRixnoqc2"/>
    <hyperlink ref="A116" r:id="rId103" display="http://www.fftt.com/sportif/classement_numerique/php3/FFTTfi.php3?session=precision%3D9243436%26reqid%3D200&amp;cler=LEVxSRixnoqc2"/>
    <hyperlink ref="A117" r:id="rId104" display="http://www.fftt.com/sportif/classement_numerique/php3/FFTTfi.php3?session=precision%3D926622%20%26reqid%3D200&amp;cler=LEVxSRixnoqc2"/>
    <hyperlink ref="A118" r:id="rId105" display="http://www.fftt.com/sportif/classement_numerique/php3/FFTTfi.php3?session=precision%3D9236001%26reqid%3D200&amp;cler=LEVxSRixnoqc2"/>
    <hyperlink ref="A119" r:id="rId106" display="http://www.fftt.com/sportif/classement_numerique/php3/FFTTfi.php3?session=precision%3D7517510%26reqid%3D200&amp;cler=LEVxSRixnoqc2"/>
    <hyperlink ref="A120" r:id="rId107" display="http://www.fftt.com/sportif/classement_numerique/php3/FFTTfi.php3?session=precision%3D759185%20%26reqid%3D200&amp;cler=LEVxSRixnoqc2"/>
    <hyperlink ref="A121" r:id="rId108" display="http://www.fftt.com/sportif/classement_numerique/php3/FFTTfi.php3?session=precision%3D9245275%26reqid%3D200&amp;cler=LEVxSRixnoqc2"/>
    <hyperlink ref="A122" r:id="rId109" display="http://www.fftt.com/sportif/classement_numerique/php3/FFTTfi.php3?session=precision%3D7827075%26reqid%3D200&amp;cler=LEVxSRixnoqc2"/>
    <hyperlink ref="A123" r:id="rId110" display="http://www.fftt.com/sportif/classement_numerique/php3/FFTTfi.php3?session=precision%3D9241678%26reqid%3D200&amp;cler=LEVxSRixnoqc2"/>
    <hyperlink ref="A124" r:id="rId111" display="http://www.fftt.com/sportif/classement_numerique/php3/FFTTfi.php3?session=precision%3D3321847%26reqid%3D200&amp;cler=LEVxSRixnoqc2"/>
    <hyperlink ref="A125" r:id="rId112" display="http://www.fftt.com/sportif/classement_numerique/php3/FFTTfi.php3?session=precision%3D9247808%26reqid%3D200&amp;cler=LEVxSRixnoqc2"/>
    <hyperlink ref="A126" r:id="rId113" display="http://www.fftt.com/sportif/classement_numerique/php3/FFTTfi.php3?session=precision%3D959990%20%26reqid%3D200&amp;cler=LEVxSRixnoqc2"/>
    <hyperlink ref="A127" r:id="rId114" display="http://www.fftt.com/sportif/classement_numerique/php3/FFTTfi.php3?session=precision%3D9247627%26reqid%3D200&amp;cler=LEVxSRixnoqc2"/>
    <hyperlink ref="A128" r:id="rId115" display="http://www.fftt.com/sportif/classement_numerique/php3/FFTTfi.php3?session=precision%3D9241668%26reqid%3D200&amp;cler=LEVxSRixnoqc2"/>
    <hyperlink ref="A129" r:id="rId116" display="http://www.fftt.com/sportif/classement_numerique/php3/FFTTfi.php3?session=precision%3D9241527%26reqid%3D200&amp;cler=LEVxSRixnoqc2"/>
    <hyperlink ref="A130" r:id="rId117" display="http://www.fftt.com/sportif/classement_numerique/php3/FFTTfi.php3?session=precision%3D9245167%26reqid%3D200&amp;cler=LEVxSRixnoqc2"/>
    <hyperlink ref="A131" r:id="rId118" display="http://www.fftt.com/sportif/classement_numerique/php3/FFTTfi.php3?session=precision%3D9245276%26reqid%3D200&amp;cler=LEVxSRixnoqc2"/>
    <hyperlink ref="A133" r:id="rId119" display="http://www.fftt.com/sportif/classement_numerique/php3/FFTTfi.php3?session=precision%3D9247809%26reqid%3D200&amp;cler=LEVxSRixnoqc2"/>
    <hyperlink ref="A134" r:id="rId120" display="http://www.fftt.com/sportif/classement_numerique/php3/FFTTfi.php3?session=precision%3D9246067%26reqid%3D200&amp;cler=LEVxSRixnoqc2"/>
    <hyperlink ref="A135" r:id="rId121" display="http://www.fftt.com/sportif/classement_numerique/php3/FFTTfi.php3?session=precision%3D9215233%26reqid%3D200&amp;cler=LEVxSRixnoqc2"/>
    <hyperlink ref="A136" r:id="rId122" display="http://www.fftt.com/sportif/classement_numerique/php3/FFTTfi.php3?session=precision%3D9212403%26reqid%3D200&amp;cler=LEVxSRixnoqc2"/>
    <hyperlink ref="A137" r:id="rId123" display="http://www.fftt.com/sportif/classement_numerique/php3/FFTTfi.php3?session=precision%3D9247410%26reqid%3D200&amp;cler=LEVxSRixnoqc2"/>
    <hyperlink ref="A138" r:id="rId124" display="http://www.fftt.com/sportif/classement_numerique/php3/FFTTfi.php3?session=precision%3D9240981%26reqid%3D200&amp;cler=LEVxSRixnoqc2"/>
    <hyperlink ref="A139" r:id="rId125" display="http://www.fftt.com/sportif/classement_numerique/php3/FFTTfi.php3?session=precision%3D9246032%26reqid%3D200&amp;cler=LEVxSRixnoqc2"/>
    <hyperlink ref="A140" r:id="rId126" display="http://www.fftt.com/sportif/classement_numerique/php3/FFTTfi.php3?session=precision%3D9227503%26reqid%3D200&amp;cler=LEVxSRixnoqc2"/>
    <hyperlink ref="A141" r:id="rId127" display="http://www.fftt.com/sportif/classement_numerique/php3/FFTTfi.php3?session=precision%3D9243974%26reqid%3D200&amp;cler=LEVxSRixnoqc2"/>
    <hyperlink ref="A142" r:id="rId128" display="http://www.fftt.com/sportif/classement_numerique/php3/FFTTfi.php3?session=precision%3D9231555%26reqid%3D200&amp;cler=LEVxSRixnoqc2"/>
    <hyperlink ref="A143" r:id="rId129" display="http://www.fftt.com/sportif/classement_numerique/php3/FFTTfi.php3?session=precision%3D9244767%26reqid%3D200&amp;cler=LEVxSRixnoqc2"/>
    <hyperlink ref="A147" r:id="rId130" display="http://www.fftt.com/sportif/classement_numerique/php3/FFTTfi.php3?session=precision%3D9247080%26reqid%3D200&amp;cler=LEVxSRixnoqc2"/>
    <hyperlink ref="A148" r:id="rId131" display="http://www.fftt.com/sportif/classement_numerique/php3/FFTTfi.php3?session=precision%3D9246068%26reqid%3D200&amp;cler=LEVxSRixnoqc2"/>
    <hyperlink ref="A149" r:id="rId132" display="http://www.fftt.com/sportif/classement_numerique/php3/FFTTfi.php3?session=precision%3D9241010%26reqid%3D200&amp;cler=LEVxSRixnoqc2"/>
    <hyperlink ref="A151" r:id="rId133" display="http://www.fftt.com/sportif/classement_numerique/php3/FFTTfi.php3?session=precision%3D9241585%26reqid%3D200&amp;cler=LEVxSRixnoqc2"/>
    <hyperlink ref="A153" r:id="rId134" display="http://www.fftt.com/sportif/classement_numerique/php3/FFTTfi.php3?session=precision%3D9240650%26reqid%3D200&amp;cler=LEVxSRixnoqc2"/>
    <hyperlink ref="A154" r:id="rId135" display="http://www.fftt.com/sportif/classement_numerique/php3/FFTTfi.php3?session=precision%3D9239168%26reqid%3D200&amp;cler=LEVxSRixnoqc2"/>
    <hyperlink ref="A156" r:id="rId136" display="http://www.fftt.com/sportif/classement_numerique/php3/FFTTfi.php3?session=precision%3D9238431%26reqid%3D200&amp;cler=LEVxSRixnoqc2"/>
    <hyperlink ref="A155" r:id="rId137" display="http://www.fftt.com/sportif/classement_numerique/php3/FFTTfi.php3?session=precision%3D9245239%26reqid%3D200&amp;cler=LEVxSRixnoqc2"/>
    <hyperlink ref="A158" r:id="rId138" display="http://www.fftt.com/sportif/classement_numerique/php3/FFTTfi.php3?session=precision%3D9247172%26reqid%3D200&amp;cler=LEVxSRixnoqc2"/>
    <hyperlink ref="A159" r:id="rId139" display="http://www.fftt.com/sportif/classement_numerique/php3/FFTTfi.php3?session=precision%3D9243975%26reqid%3D200&amp;cler=LEVxSRixnoqc2"/>
    <hyperlink ref="A161" r:id="rId140" display="http://www.fftt.com/sportif/classement_numerique/php3/FFTTfi.php3?session=precision%3D9239685%26reqid%3D200&amp;cler=LEVxSRixnoqc2"/>
    <hyperlink ref="A163" r:id="rId141" display="http://www.fftt.com/sportif/classement_numerique/php3/FFTTfi.php3?session=precision%3D9312419%26reqid%3D200&amp;cler=LEVxSRixnoqc2"/>
    <hyperlink ref="A164" r:id="rId142" display="http://www.fftt.com/sportif/classement_numerique/php3/FFTTfi.php3?session=precision%3D759787%20%26reqid%3D200&amp;cler=LEVxSRixnoqc2"/>
    <hyperlink ref="A165" r:id="rId143" display="http://www.fftt.com/sportif/classement_numerique/php3/FFTTfi.php3?session=precision%3D925117%20%26reqid%3D200&amp;cler=LEVxSRixnoqc2"/>
    <hyperlink ref="A167" r:id="rId144" display="http://www.fftt.com/sportif/classement_numerique/php3/FFTTfi.php3?session=precision%3D9421223%26reqid%3D200&amp;cler=LEVxSRixnoqc2"/>
    <hyperlink ref="A168" r:id="rId145" display="http://www.fftt.com/sportif/classement_numerique/php3/FFTTfi.php3?session=precision%3D7618049%26reqid%3D200&amp;cler=LEVxSRixnoqc2"/>
    <hyperlink ref="A169" r:id="rId146" display="http://www.fftt.com/sportif/classement_numerique/php3/FFTTfi.php3?session=precision%3D9245168%26reqid%3D200&amp;cler=LEVxSRixnoqc2"/>
    <hyperlink ref="A170" r:id="rId147" display="http://www.fftt.com/sportif/classement_numerique/php3/FFTTfi.php3?session=precision%3D9241172%26reqid%3D200&amp;cler=LEVxSRixnoqc2"/>
    <hyperlink ref="A171" r:id="rId148" display="http://www.fftt.com/sportif/classement_numerique/php3/FFTTfi.php3?session=precision%3D9247099%26reqid%3D200&amp;cler=LEVxSRixnoqc2"/>
    <hyperlink ref="A172" r:id="rId149" display="http://www.fftt.com/sportif/classement_numerique/php3/FFTTfi.php3?session=precision%3D9246069%26reqid%3D200&amp;cler=LEVxSRixnoqc2"/>
    <hyperlink ref="A173" r:id="rId150" display="http://www.fftt.com/sportif/classement_numerique/php3/FFTTfi.php3?session=precision%3D9246070%26reqid%3D200&amp;cler=LEVxSRixnoqc2"/>
    <hyperlink ref="A174" r:id="rId151" display="http://www.fftt.com/sportif/classement_numerique/php3/FFTTfi.php3?session=precision%3D8015853%26reqid%3D200&amp;cler=LEVxSRixnoqc2"/>
    <hyperlink ref="A176" r:id="rId152" display="http://www.fftt.com/sportif/classement_numerique/php3/FFTTfi.php3?session=precision%3D9234695%26reqid%3D200&amp;cler=LEVxSRixnoqc2"/>
    <hyperlink ref="A177" r:id="rId153" display="http://www.fftt.com/sportif/classement_numerique/php3/FFTTfi.php3?session=precision%3D7511543%26reqid%3D200&amp;cler=LEVxSRixnoqc2"/>
    <hyperlink ref="A178" r:id="rId154" display="http://www.fftt.com/sportif/classement_numerique/php3/FFTTfi.php3?session=precision%3D9245278%26reqid%3D200&amp;cler=LEVxSRixnoqc2"/>
    <hyperlink ref="A179" r:id="rId155" display="http://www.fftt.com/sportif/classement_numerique/php3/FFTTfi.php3?session=precision%3D514454%20%26reqid%3D200&amp;cler=LEVxSRixnoqc2"/>
    <hyperlink ref="A180" r:id="rId156" display="http://www.fftt.com/sportif/classement_numerique/php3/FFTTfi.php3?session=precision%3D9241020%26reqid%3D200&amp;cler=LEVxSRixnoqc2"/>
    <hyperlink ref="A15" r:id="rId157" display="http://www.fftt.com/sportif/classement_numerique/php3/FFTTfi.php3?session=precision%3D92208%20%20%26reqid%3D300&amp;cler=LEVxSRixnoqc2"/>
    <hyperlink ref="A29" r:id="rId158" display="http://www.fftt.com/sportif/classement_numerique/php3/FFTTfi.php3?session=precision%3D7512103%26reqid%3D300&amp;cler=LEVxSRixnoqc2"/>
    <hyperlink ref="A32" r:id="rId159" display="http://www.fftt.com/sportif/classement_numerique/php3/FFTTfi.php3?session=precision%3D9246513%26reqid%3D300&amp;cler=LEVxSRixnoqc2"/>
    <hyperlink ref="A34" r:id="rId160" display="http://www.fftt.com/sportif/classement_numerique/php3/FFTTfi.php3?session=precision%3D9237136%26reqid%3D300&amp;cler=LEVxSRixnoqc2"/>
    <hyperlink ref="A50" r:id="rId161" display="http://www.fftt.com/sportif/classement_numerique/php3/FFTTfi.php3?session=precision%3D3331147%26reqid%3D300&amp;cler=LEVxSRixnoqc2"/>
    <hyperlink ref="A56" r:id="rId162" display="http://www.fftt.com/sportif/classement_numerique/php3/FFTTfi.php3?session=precision%3D9247334%26reqid%3D300&amp;cler=LEVxSRixnoqc2"/>
    <hyperlink ref="A62" r:id="rId163" display="http://www.fftt.com/sportif/classement_numerique/php3/FFTTfi.php3?session=precision%3D037303%20%26reqid%3D300&amp;cler=LEVxSRixnoqc2"/>
    <hyperlink ref="A69" r:id="rId164" display="http://www.fftt.com/sportif/classement_numerique/php3/FFTTfi.php3?session=precision%3D9244583%26reqid%3D300&amp;cler=LEVxSRixnoqc2"/>
    <hyperlink ref="A91" r:id="rId165" display="http://www.fftt.com/sportif/classement_numerique/php3/FFTTfi.php3?session=precision%3D9247866%26reqid%3D300&amp;cler=LEVxSRixnoqc2"/>
    <hyperlink ref="A94" r:id="rId166" display="http://www.fftt.com/sportif/classement_numerique/php3/FFTTfi.php3?session=precision%3D9227417%26reqid%3D300&amp;cler=LEVxSRixnoqc2"/>
    <hyperlink ref="A109" r:id="rId167" display="http://www.fftt.com/sportif/classement_numerique/php3/FFTTfi.php3?session=precision%3D4431580%26reqid%3D300&amp;cler=LEVxSRixnoqc2"/>
    <hyperlink ref="A132" r:id="rId168" display="http://www.fftt.com/sportif/classement_numerique/php3/FFTTfi.php3?session=precision%3D7514769%26reqid%3D300&amp;cler=LEVxSRixnoqc2"/>
    <hyperlink ref="A145" r:id="rId169" display="http://www.fftt.com/sportif/classement_numerique/php3/FFTTfi.php3?session=precision%3D9247818%26reqid%3D300&amp;cler=LEVxSRixnoqc2"/>
    <hyperlink ref="A144" r:id="rId170" display="http://www.fftt.com/sportif/classement_numerique/php3/FFTTfi.php3?session=precision%3D9235843%26reqid%3D300&amp;cler=LEVxSRixnoqc2"/>
    <hyperlink ref="A146" r:id="rId171" display="http://www.fftt.com/sportif/classement_numerique/php3/FFTTfi.php3?session=precision%3D9233199%26reqid%3D300&amp;cler=LEVxSRixnoqc2"/>
    <hyperlink ref="A150" r:id="rId172" display="http://www.fftt.com/sportif/classement_numerique/php3/FFTTfi.php3?session=precision%3D9319330%26reqid%3D300&amp;cler=LEVxSRixnoqc2"/>
    <hyperlink ref="A152" r:id="rId173" display="http://www.fftt.com/sportif/classement_numerique/php3/FFTTfi.php3?session=precision%3D9125637%26reqid%3D300&amp;cler=LEVxSRixnoqc2"/>
    <hyperlink ref="A157" r:id="rId174" display="http://www.fftt.com/sportif/classement_numerique/php3/FFTTfi.php3?session=precision%3D9237990%26reqid%3D300&amp;cler=LEVxSRixnoqc2"/>
    <hyperlink ref="A160" r:id="rId175" display="http://www.fftt.com/sportif/classement_numerique/php3/FFTTfi.php3?session=precision%3D139480%20%26reqid%3D300&amp;cler=LEVxSRixnoqc2"/>
    <hyperlink ref="A162" r:id="rId176" display="http://www.fftt.com/sportif/classement_numerique/php3/FFTTfi.php3?session=precision%3D569650%20%26reqid%3D300&amp;cler=LEVxSRixnoqc2"/>
    <hyperlink ref="A166" r:id="rId177" display="http://www.fftt.com/sportif/classement_numerique/php3/FFTTfi.php3?session=precision%3D9243692%26reqid%3D300&amp;cler=LEVxSRixnoqc2"/>
    <hyperlink ref="A175" r:id="rId178" display="http://www.fftt.com/sportif/classement_numerique/php3/FFTTfi.php3?session=precision%3D9246626%26reqid%3D300&amp;cler=LEVxSRixnoqc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juin</vt:lpstr>
      <vt:lpstr>mai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M.O. Direct</dc:creator>
  <cp:lastModifiedBy>M.O. Direct</cp:lastModifiedBy>
  <cp:lastPrinted>2015-03-03T22:47:34Z</cp:lastPrinted>
  <dcterms:created xsi:type="dcterms:W3CDTF">2013-12-03T22:18:04Z</dcterms:created>
  <dcterms:modified xsi:type="dcterms:W3CDTF">2015-06-03T11:39:27Z</dcterms:modified>
</cp:coreProperties>
</file>