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O. Direct\Documents\Hugo\Ping\ACBB 2014\"/>
    </mc:Choice>
  </mc:AlternateContent>
  <bookViews>
    <workbookView xWindow="0" yWindow="0" windowWidth="20490" windowHeight="9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0" i="1" l="1"/>
  <c r="Z36" i="1"/>
  <c r="AC124" i="1"/>
  <c r="AC47" i="1"/>
  <c r="AC130" i="1"/>
  <c r="AC29" i="1"/>
  <c r="AC81" i="1"/>
  <c r="AC181" i="1"/>
  <c r="AC6" i="1"/>
  <c r="AC185" i="1"/>
  <c r="AC162" i="1"/>
  <c r="AC161" i="1"/>
  <c r="AC122" i="1"/>
  <c r="AC177" i="1"/>
  <c r="AC56" i="1"/>
  <c r="AC109" i="1"/>
  <c r="AC167" i="1"/>
  <c r="AC186" i="1"/>
  <c r="AC121" i="1"/>
  <c r="AC31" i="1"/>
  <c r="AC172" i="1"/>
  <c r="AC72" i="1"/>
  <c r="AC35" i="1"/>
  <c r="AC9" i="1"/>
  <c r="AC104" i="1"/>
  <c r="AC145" i="1"/>
  <c r="AC160" i="1"/>
  <c r="AC105" i="1"/>
  <c r="AC102" i="1"/>
  <c r="AC8" i="1"/>
  <c r="AC42" i="1"/>
  <c r="AC182" i="1"/>
  <c r="AC67" i="1"/>
  <c r="AC88" i="1"/>
  <c r="AC118" i="1"/>
  <c r="AC73" i="1"/>
  <c r="AC129" i="1"/>
  <c r="AC164" i="1"/>
  <c r="AC18" i="1"/>
  <c r="AC131" i="1"/>
  <c r="AC38" i="1"/>
  <c r="AC169" i="1"/>
  <c r="AC159" i="1"/>
  <c r="AC24" i="1"/>
  <c r="AC92" i="1"/>
  <c r="AC95" i="1"/>
  <c r="AC148" i="1"/>
  <c r="AC158" i="1"/>
  <c r="AC7" i="1"/>
  <c r="AC174" i="1"/>
  <c r="AC89" i="1"/>
  <c r="AC176" i="1"/>
  <c r="AC103" i="1"/>
  <c r="AC64" i="1"/>
  <c r="AC138" i="1"/>
  <c r="AC187" i="1"/>
  <c r="AC36" i="1"/>
  <c r="AC11" i="1"/>
  <c r="AC170" i="1"/>
  <c r="AC5" i="1"/>
  <c r="AC179" i="1"/>
  <c r="AC69" i="1"/>
  <c r="AC184" i="1"/>
  <c r="AC125" i="1"/>
  <c r="AC20" i="1"/>
  <c r="AC52" i="1"/>
  <c r="AC192" i="1"/>
  <c r="AC140" i="1"/>
  <c r="AC71" i="1"/>
  <c r="AC188" i="1"/>
  <c r="AC39" i="1"/>
  <c r="AC163" i="1"/>
  <c r="AC183" i="1"/>
  <c r="AC30" i="1"/>
  <c r="AC168" i="1"/>
  <c r="AC43" i="1"/>
  <c r="AC165" i="1"/>
  <c r="AC13" i="1"/>
  <c r="AC100" i="1"/>
  <c r="AC157" i="1"/>
  <c r="AC14" i="1"/>
  <c r="AC50" i="1"/>
  <c r="AC4" i="1"/>
  <c r="AC22" i="1"/>
  <c r="AC93" i="1"/>
  <c r="AC77" i="1"/>
  <c r="AC113" i="1"/>
  <c r="AC54" i="1"/>
  <c r="AC117" i="1"/>
  <c r="AC91" i="1"/>
  <c r="AC132" i="1"/>
  <c r="AC74" i="1"/>
  <c r="AC175" i="1"/>
  <c r="AC15" i="1"/>
  <c r="AC171" i="1"/>
  <c r="AC114" i="1"/>
  <c r="AC126" i="1"/>
  <c r="AC173" i="1"/>
  <c r="AC27" i="1"/>
  <c r="AC19" i="1"/>
  <c r="AC86" i="1"/>
  <c r="AC189" i="1"/>
  <c r="AC59" i="1"/>
  <c r="AC133" i="1"/>
  <c r="AC32" i="1"/>
  <c r="AC94" i="1"/>
  <c r="AC136" i="1"/>
  <c r="AC51" i="1"/>
  <c r="AC87" i="1"/>
  <c r="AC178" i="1"/>
  <c r="AC55" i="1"/>
  <c r="AC76" i="1"/>
  <c r="AC143" i="1"/>
  <c r="AC97" i="1"/>
  <c r="AC53" i="1"/>
  <c r="AC66" i="1"/>
  <c r="AC112" i="1"/>
  <c r="AC166" i="1"/>
  <c r="AC180" i="1"/>
  <c r="AC58" i="1"/>
  <c r="AC156" i="1"/>
  <c r="AC62" i="1"/>
  <c r="AC46" i="1"/>
  <c r="AC120" i="1"/>
  <c r="AC99" i="1"/>
  <c r="AC28" i="1"/>
  <c r="AC84" i="1"/>
  <c r="AC110" i="1"/>
  <c r="AC96" i="1"/>
  <c r="AC60" i="1"/>
  <c r="AC83" i="1"/>
  <c r="AC115" i="1"/>
  <c r="AC141" i="1"/>
  <c r="AC149" i="1"/>
  <c r="AC127" i="1"/>
  <c r="AC134" i="1"/>
  <c r="AC116" i="1"/>
  <c r="AC155" i="1"/>
  <c r="AC25" i="1"/>
  <c r="AC75" i="1"/>
  <c r="AC154" i="1"/>
  <c r="AC82" i="1"/>
  <c r="AC135" i="1"/>
  <c r="AC26" i="1"/>
  <c r="AC107" i="1"/>
  <c r="AC70" i="1"/>
  <c r="AC191" i="1"/>
  <c r="AC111" i="1"/>
  <c r="AC137" i="1"/>
  <c r="AC49" i="1"/>
  <c r="AC79" i="1"/>
  <c r="AC40" i="1"/>
  <c r="AC108" i="1"/>
  <c r="AC106" i="1"/>
  <c r="AC57" i="1"/>
  <c r="AC128" i="1"/>
  <c r="AC101" i="1"/>
  <c r="AC41" i="1"/>
  <c r="AC139" i="1"/>
  <c r="AC33" i="1"/>
  <c r="AC147" i="1"/>
  <c r="AC144" i="1"/>
  <c r="AC23" i="1"/>
  <c r="AC123" i="1"/>
  <c r="AC65" i="1"/>
  <c r="AC78" i="1"/>
  <c r="AC119" i="1"/>
  <c r="AC68" i="1"/>
  <c r="AC98" i="1"/>
  <c r="AC45" i="1"/>
  <c r="AC190" i="1"/>
  <c r="AC34" i="1"/>
  <c r="AC61" i="1"/>
  <c r="AC153" i="1"/>
  <c r="AC16" i="1"/>
  <c r="AC80" i="1"/>
  <c r="AC48" i="1"/>
  <c r="AC85" i="1"/>
  <c r="AC37" i="1"/>
  <c r="AC10" i="1"/>
  <c r="AC21" i="1"/>
  <c r="AC142" i="1"/>
  <c r="AC152" i="1"/>
  <c r="AC151" i="1"/>
  <c r="AC12" i="1"/>
  <c r="AC44" i="1"/>
  <c r="AC150" i="1"/>
  <c r="AC17" i="1"/>
  <c r="AC63" i="1"/>
  <c r="AC146" i="1"/>
  <c r="W89" i="1" l="1"/>
  <c r="Y3" i="1"/>
  <c r="Z124" i="1" l="1"/>
  <c r="Z47" i="1"/>
  <c r="Z130" i="1"/>
  <c r="Z29" i="1"/>
  <c r="Z81" i="1"/>
  <c r="Z181" i="1"/>
  <c r="Z6" i="1"/>
  <c r="Z185" i="1"/>
  <c r="Z162" i="1"/>
  <c r="Z161" i="1"/>
  <c r="Z122" i="1"/>
  <c r="Z177" i="1"/>
  <c r="Z56" i="1"/>
  <c r="Z109" i="1"/>
  <c r="Z167" i="1"/>
  <c r="Z186" i="1"/>
  <c r="Z121" i="1"/>
  <c r="Z31" i="1"/>
  <c r="Z172" i="1"/>
  <c r="Z72" i="1"/>
  <c r="Z35" i="1"/>
  <c r="Z9" i="1"/>
  <c r="Z104" i="1"/>
  <c r="Z145" i="1"/>
  <c r="Z160" i="1"/>
  <c r="Z105" i="1"/>
  <c r="Z102" i="1"/>
  <c r="Z8" i="1"/>
  <c r="Z42" i="1"/>
  <c r="Z182" i="1"/>
  <c r="Z67" i="1"/>
  <c r="Z88" i="1"/>
  <c r="Z118" i="1"/>
  <c r="Z73" i="1"/>
  <c r="Z129" i="1"/>
  <c r="Z164" i="1"/>
  <c r="Z18" i="1"/>
  <c r="Z131" i="1"/>
  <c r="Z38" i="1"/>
  <c r="Z169" i="1"/>
  <c r="Z159" i="1"/>
  <c r="Z24" i="1"/>
  <c r="Z92" i="1"/>
  <c r="Z95" i="1"/>
  <c r="Z148" i="1"/>
  <c r="Z158" i="1"/>
  <c r="Z7" i="1"/>
  <c r="Z174" i="1"/>
  <c r="Z89" i="1"/>
  <c r="Z90" i="1"/>
  <c r="Z176" i="1"/>
  <c r="Z103" i="1"/>
  <c r="Z64" i="1"/>
  <c r="Z138" i="1"/>
  <c r="Z187" i="1"/>
  <c r="Z11" i="1"/>
  <c r="Z170" i="1"/>
  <c r="Z5" i="1"/>
  <c r="Z179" i="1"/>
  <c r="Z69" i="1"/>
  <c r="Z184" i="1"/>
  <c r="Z125" i="1"/>
  <c r="Z20" i="1"/>
  <c r="Z52" i="1"/>
  <c r="Z192" i="1"/>
  <c r="Z140" i="1"/>
  <c r="Z71" i="1"/>
  <c r="Z188" i="1"/>
  <c r="Z39" i="1"/>
  <c r="Z163" i="1"/>
  <c r="Z183" i="1"/>
  <c r="Z30" i="1"/>
  <c r="Z168" i="1"/>
  <c r="Z43" i="1"/>
  <c r="Z165" i="1"/>
  <c r="Z13" i="1"/>
  <c r="Z100" i="1"/>
  <c r="Z157" i="1"/>
  <c r="Z14" i="1"/>
  <c r="Z50" i="1"/>
  <c r="Z4" i="1"/>
  <c r="Z22" i="1"/>
  <c r="Z93" i="1"/>
  <c r="Z77" i="1"/>
  <c r="Z113" i="1"/>
  <c r="Z54" i="1"/>
  <c r="Z117" i="1"/>
  <c r="Z91" i="1"/>
  <c r="Z132" i="1"/>
  <c r="Z74" i="1"/>
  <c r="Z175" i="1"/>
  <c r="Z15" i="1"/>
  <c r="Z171" i="1"/>
  <c r="Z114" i="1"/>
  <c r="Z126" i="1"/>
  <c r="Z173" i="1"/>
  <c r="Z27" i="1"/>
  <c r="Z19" i="1"/>
  <c r="Z86" i="1"/>
  <c r="Z189" i="1"/>
  <c r="Z59" i="1"/>
  <c r="Z133" i="1"/>
  <c r="Z32" i="1"/>
  <c r="Z94" i="1"/>
  <c r="Z136" i="1"/>
  <c r="Z51" i="1"/>
  <c r="Z87" i="1"/>
  <c r="Z178" i="1"/>
  <c r="Z55" i="1"/>
  <c r="Z76" i="1"/>
  <c r="Z143" i="1"/>
  <c r="Z97" i="1"/>
  <c r="Z53" i="1"/>
  <c r="Z66" i="1"/>
  <c r="Z112" i="1"/>
  <c r="Z166" i="1"/>
  <c r="Z180" i="1"/>
  <c r="Z58" i="1"/>
  <c r="Z156" i="1"/>
  <c r="Z62" i="1"/>
  <c r="Z46" i="1"/>
  <c r="Z120" i="1"/>
  <c r="Z99" i="1"/>
  <c r="Z28" i="1"/>
  <c r="Z84" i="1"/>
  <c r="Z110" i="1"/>
  <c r="Z96" i="1"/>
  <c r="Z60" i="1"/>
  <c r="Z83" i="1"/>
  <c r="Z115" i="1"/>
  <c r="Z141" i="1"/>
  <c r="Z149" i="1"/>
  <c r="Z127" i="1"/>
  <c r="Z134" i="1"/>
  <c r="Z116" i="1"/>
  <c r="Z155" i="1"/>
  <c r="Z25" i="1"/>
  <c r="Z75" i="1"/>
  <c r="Z154" i="1"/>
  <c r="Z82" i="1"/>
  <c r="Z135" i="1"/>
  <c r="Z26" i="1"/>
  <c r="Z107" i="1"/>
  <c r="Z70" i="1"/>
  <c r="Z191" i="1"/>
  <c r="Z111" i="1"/>
  <c r="Z137" i="1"/>
  <c r="Z49" i="1"/>
  <c r="Z79" i="1"/>
  <c r="Z40" i="1"/>
  <c r="Z108" i="1"/>
  <c r="Z106" i="1"/>
  <c r="Z57" i="1"/>
  <c r="Z128" i="1"/>
  <c r="Z101" i="1"/>
  <c r="Z41" i="1"/>
  <c r="Z139" i="1"/>
  <c r="Z33" i="1"/>
  <c r="Z147" i="1"/>
  <c r="Z144" i="1"/>
  <c r="Z23" i="1"/>
  <c r="Z123" i="1"/>
  <c r="Z65" i="1"/>
  <c r="Z78" i="1"/>
  <c r="Z119" i="1"/>
  <c r="Z68" i="1"/>
  <c r="Z98" i="1"/>
  <c r="Z45" i="1"/>
  <c r="Z190" i="1"/>
  <c r="Z34" i="1"/>
  <c r="Z61" i="1"/>
  <c r="Z153" i="1"/>
  <c r="Z16" i="1"/>
  <c r="Z80" i="1"/>
  <c r="Z48" i="1"/>
  <c r="Z85" i="1"/>
  <c r="Z37" i="1"/>
  <c r="Z10" i="1"/>
  <c r="Z21" i="1"/>
  <c r="Z142" i="1"/>
  <c r="Z152" i="1"/>
  <c r="Z151" i="1"/>
  <c r="Z12" i="1"/>
  <c r="Z44" i="1"/>
  <c r="Z150" i="1"/>
  <c r="Z17" i="1"/>
  <c r="Z63" i="1"/>
  <c r="Z146" i="1"/>
  <c r="W47" i="1" l="1"/>
  <c r="W130" i="1"/>
  <c r="W29" i="1"/>
  <c r="W81" i="1"/>
  <c r="W181" i="1"/>
  <c r="W6" i="1"/>
  <c r="W185" i="1"/>
  <c r="W162" i="1"/>
  <c r="W161" i="1"/>
  <c r="W122" i="1"/>
  <c r="W177" i="1"/>
  <c r="W56" i="1"/>
  <c r="W109" i="1"/>
  <c r="W167" i="1"/>
  <c r="W186" i="1"/>
  <c r="W121" i="1"/>
  <c r="W31" i="1"/>
  <c r="W172" i="1"/>
  <c r="W72" i="1"/>
  <c r="W35" i="1"/>
  <c r="W9" i="1"/>
  <c r="W104" i="1"/>
  <c r="W145" i="1"/>
  <c r="W160" i="1"/>
  <c r="W105" i="1"/>
  <c r="W102" i="1"/>
  <c r="W8" i="1"/>
  <c r="W42" i="1"/>
  <c r="W182" i="1"/>
  <c r="W67" i="1"/>
  <c r="W88" i="1"/>
  <c r="W118" i="1"/>
  <c r="W73" i="1"/>
  <c r="W129" i="1"/>
  <c r="W164" i="1"/>
  <c r="W18" i="1"/>
  <c r="W131" i="1"/>
  <c r="W38" i="1"/>
  <c r="W169" i="1"/>
  <c r="W159" i="1"/>
  <c r="W24" i="1"/>
  <c r="W92" i="1"/>
  <c r="W95" i="1"/>
  <c r="W148" i="1"/>
  <c r="W158" i="1"/>
  <c r="W7" i="1"/>
  <c r="W174" i="1"/>
  <c r="W90" i="1"/>
  <c r="W176" i="1"/>
  <c r="W103" i="1"/>
  <c r="W64" i="1"/>
  <c r="W138" i="1"/>
  <c r="W187" i="1"/>
  <c r="W36" i="1"/>
  <c r="W11" i="1"/>
  <c r="W170" i="1"/>
  <c r="W5" i="1"/>
  <c r="W179" i="1"/>
  <c r="W69" i="1"/>
  <c r="W184" i="1"/>
  <c r="W125" i="1"/>
  <c r="W20" i="1"/>
  <c r="W52" i="1"/>
  <c r="W192" i="1"/>
  <c r="W3" i="1"/>
  <c r="W140" i="1"/>
  <c r="W71" i="1"/>
  <c r="W188" i="1"/>
  <c r="W39" i="1"/>
  <c r="W163" i="1"/>
  <c r="W183" i="1"/>
  <c r="W30" i="1"/>
  <c r="W168" i="1"/>
  <c r="W43" i="1"/>
  <c r="W165" i="1"/>
  <c r="W13" i="1"/>
  <c r="W100" i="1"/>
  <c r="W157" i="1"/>
  <c r="W14" i="1"/>
  <c r="W50" i="1"/>
  <c r="W4" i="1"/>
  <c r="W22" i="1"/>
  <c r="W93" i="1"/>
  <c r="W77" i="1"/>
  <c r="W113" i="1"/>
  <c r="W54" i="1"/>
  <c r="W117" i="1"/>
  <c r="W91" i="1"/>
  <c r="W132" i="1"/>
  <c r="W74" i="1"/>
  <c r="W175" i="1"/>
  <c r="W15" i="1"/>
  <c r="W171" i="1"/>
  <c r="W114" i="1"/>
  <c r="W126" i="1"/>
  <c r="W173" i="1"/>
  <c r="W27" i="1"/>
  <c r="W19" i="1"/>
  <c r="W86" i="1"/>
  <c r="W189" i="1"/>
  <c r="W59" i="1"/>
  <c r="W133" i="1"/>
  <c r="W32" i="1"/>
  <c r="W94" i="1"/>
  <c r="W136" i="1"/>
  <c r="W51" i="1"/>
  <c r="W87" i="1"/>
  <c r="W178" i="1"/>
  <c r="W55" i="1"/>
  <c r="W76" i="1"/>
  <c r="W143" i="1"/>
  <c r="W97" i="1"/>
  <c r="W53" i="1"/>
  <c r="W66" i="1"/>
  <c r="W112" i="1"/>
  <c r="W166" i="1"/>
  <c r="W180" i="1"/>
  <c r="W58" i="1"/>
  <c r="W156" i="1"/>
  <c r="W62" i="1"/>
  <c r="W46" i="1"/>
  <c r="W120" i="1"/>
  <c r="W99" i="1"/>
  <c r="W28" i="1"/>
  <c r="W84" i="1"/>
  <c r="W110" i="1"/>
  <c r="W96" i="1"/>
  <c r="W60" i="1"/>
  <c r="W83" i="1"/>
  <c r="W115" i="1"/>
  <c r="W141" i="1"/>
  <c r="W149" i="1"/>
  <c r="W127" i="1"/>
  <c r="W134" i="1"/>
  <c r="W116" i="1"/>
  <c r="W155" i="1"/>
  <c r="W25" i="1"/>
  <c r="W75" i="1"/>
  <c r="W154" i="1"/>
  <c r="W82" i="1"/>
  <c r="W135" i="1"/>
  <c r="W26" i="1"/>
  <c r="W107" i="1"/>
  <c r="W70" i="1"/>
  <c r="W191" i="1"/>
  <c r="W111" i="1"/>
  <c r="W137" i="1"/>
  <c r="W79" i="1"/>
  <c r="W40" i="1"/>
  <c r="W108" i="1"/>
  <c r="W106" i="1"/>
  <c r="W57" i="1"/>
  <c r="W128" i="1"/>
  <c r="W101" i="1"/>
  <c r="W41" i="1"/>
  <c r="W139" i="1"/>
  <c r="W33" i="1"/>
  <c r="W147" i="1"/>
  <c r="W144" i="1"/>
  <c r="W23" i="1"/>
  <c r="W123" i="1"/>
  <c r="W65" i="1"/>
  <c r="W78" i="1"/>
  <c r="W119" i="1"/>
  <c r="W68" i="1"/>
  <c r="W98" i="1"/>
  <c r="W45" i="1"/>
  <c r="W190" i="1"/>
  <c r="W34" i="1"/>
  <c r="W61" i="1"/>
  <c r="W153" i="1"/>
  <c r="W16" i="1"/>
  <c r="W80" i="1"/>
  <c r="W48" i="1"/>
  <c r="W85" i="1"/>
  <c r="W37" i="1"/>
  <c r="W10" i="1"/>
  <c r="W21" i="1"/>
  <c r="W142" i="1"/>
  <c r="W152" i="1"/>
  <c r="W151" i="1"/>
  <c r="W12" i="1"/>
  <c r="W44" i="1"/>
  <c r="W150" i="1"/>
  <c r="W17" i="1"/>
  <c r="W63" i="1"/>
  <c r="W146" i="1"/>
  <c r="W124" i="1"/>
  <c r="T177" i="1" l="1"/>
  <c r="Q3" i="1"/>
  <c r="T3" i="1"/>
  <c r="Q60" i="1"/>
  <c r="T91" i="1" l="1"/>
  <c r="T65" i="1"/>
  <c r="T187" i="1"/>
  <c r="T144" i="1"/>
  <c r="T183" i="1"/>
  <c r="T71" i="1"/>
  <c r="T39" i="1"/>
  <c r="T120" i="1"/>
  <c r="T173" i="1"/>
  <c r="T148" i="1"/>
  <c r="T151" i="1"/>
  <c r="T85" i="1"/>
  <c r="T43" i="1"/>
  <c r="T114" i="1"/>
  <c r="T156" i="1"/>
  <c r="T73" i="1"/>
  <c r="T131" i="1"/>
  <c r="T90" i="1"/>
  <c r="T125" i="1"/>
  <c r="T191" i="1"/>
  <c r="T81" i="1"/>
  <c r="T62" i="1"/>
  <c r="T38" i="1"/>
  <c r="T128" i="1"/>
  <c r="T103" i="1"/>
  <c r="T170" i="1"/>
  <c r="T18" i="1"/>
  <c r="T53" i="1"/>
  <c r="T68" i="1"/>
  <c r="T149" i="1"/>
  <c r="T145" i="1"/>
  <c r="T22" i="1"/>
  <c r="T13" i="1"/>
  <c r="T84" i="1"/>
  <c r="T121" i="1"/>
  <c r="T130" i="1"/>
  <c r="T158" i="1"/>
  <c r="T188" i="1"/>
  <c r="T142" i="1"/>
  <c r="T143" i="1"/>
  <c r="T33" i="1"/>
  <c r="T152" i="1"/>
  <c r="T60" i="1"/>
  <c r="T79" i="1"/>
  <c r="T180" i="1"/>
  <c r="T184" i="1"/>
  <c r="T55" i="1"/>
  <c r="T155" i="1"/>
  <c r="T25" i="1"/>
  <c r="T57" i="1"/>
  <c r="T122" i="1"/>
  <c r="T32" i="1"/>
  <c r="T45" i="1"/>
  <c r="T56" i="1"/>
  <c r="T54" i="1"/>
  <c r="T58" i="1"/>
  <c r="T8" i="1"/>
  <c r="T168" i="1"/>
  <c r="T178" i="1"/>
  <c r="T70" i="1"/>
  <c r="T116" i="1"/>
  <c r="T166" i="1"/>
  <c r="T41" i="1"/>
  <c r="T47" i="1"/>
  <c r="T159" i="1"/>
  <c r="T24" i="1"/>
  <c r="T110" i="1"/>
  <c r="T138" i="1"/>
  <c r="T93" i="1"/>
  <c r="T14" i="1"/>
  <c r="T83" i="1"/>
  <c r="T15" i="1"/>
  <c r="T36" i="1"/>
  <c r="T20" i="1"/>
  <c r="T165" i="1"/>
  <c r="T42" i="1"/>
  <c r="T189" i="1"/>
  <c r="T150" i="1"/>
  <c r="T115" i="1"/>
  <c r="T132" i="1"/>
  <c r="T16" i="1"/>
  <c r="T181" i="1"/>
  <c r="T106" i="1"/>
  <c r="T29" i="1"/>
  <c r="T50" i="1"/>
  <c r="T126" i="1"/>
  <c r="T167" i="1"/>
  <c r="T30" i="1"/>
  <c r="T134" i="1"/>
  <c r="T52" i="1"/>
  <c r="T140" i="1"/>
  <c r="T31" i="1"/>
  <c r="T133" i="1"/>
  <c r="T12" i="1"/>
  <c r="T7" i="1"/>
  <c r="T162" i="1"/>
  <c r="T48" i="1"/>
  <c r="T61" i="1"/>
  <c r="T94" i="1"/>
  <c r="T77" i="1"/>
  <c r="T100" i="1"/>
  <c r="T34" i="1"/>
  <c r="T10" i="1"/>
  <c r="T27" i="1"/>
  <c r="T185" i="1"/>
  <c r="T169" i="1"/>
  <c r="T51" i="1"/>
  <c r="T21" i="1"/>
  <c r="T95" i="1"/>
  <c r="T37" i="1"/>
  <c r="T74" i="1"/>
  <c r="T182" i="1"/>
  <c r="T163" i="1"/>
  <c r="T66" i="1"/>
  <c r="T87" i="1"/>
  <c r="T111" i="1"/>
  <c r="T153" i="1"/>
  <c r="T154" i="1"/>
  <c r="T4" i="1"/>
  <c r="T102" i="1"/>
  <c r="T190" i="1"/>
  <c r="T19" i="1"/>
  <c r="T113" i="1"/>
  <c r="T17" i="1"/>
  <c r="T23" i="1"/>
  <c r="T98" i="1"/>
  <c r="T147" i="1"/>
  <c r="T129" i="1"/>
  <c r="T160" i="1"/>
  <c r="T119" i="1"/>
  <c r="T75" i="1"/>
  <c r="T44" i="1"/>
  <c r="T97" i="1"/>
  <c r="T64" i="1"/>
  <c r="T6" i="1"/>
  <c r="T5" i="1"/>
  <c r="T137" i="1"/>
  <c r="T67" i="1"/>
  <c r="T40" i="1"/>
  <c r="T9" i="1"/>
  <c r="T161" i="1"/>
  <c r="T88" i="1"/>
  <c r="T82" i="1"/>
  <c r="T135" i="1"/>
  <c r="T174" i="1"/>
  <c r="T35" i="1"/>
  <c r="T86" i="1"/>
  <c r="T141" i="1"/>
  <c r="T192" i="1"/>
  <c r="T28" i="1"/>
  <c r="T108" i="1"/>
  <c r="T26" i="1"/>
  <c r="T92" i="1"/>
  <c r="T179" i="1"/>
  <c r="T124" i="1"/>
  <c r="T63" i="1"/>
  <c r="T127" i="1"/>
  <c r="T139" i="1"/>
  <c r="T76" i="1"/>
  <c r="T117" i="1"/>
  <c r="T11" i="1"/>
  <c r="T175" i="1"/>
  <c r="T46" i="1"/>
  <c r="T164" i="1"/>
  <c r="T157" i="1"/>
  <c r="T172" i="1"/>
  <c r="T171" i="1"/>
  <c r="T186" i="1"/>
  <c r="T118" i="1"/>
  <c r="T96" i="1"/>
  <c r="T105" i="1"/>
  <c r="T80" i="1"/>
  <c r="T69" i="1"/>
  <c r="T99" i="1"/>
  <c r="T104" i="1"/>
  <c r="T136" i="1"/>
  <c r="T109" i="1"/>
  <c r="T112" i="1"/>
  <c r="T176" i="1"/>
  <c r="T78" i="1"/>
  <c r="T123" i="1"/>
  <c r="T107" i="1"/>
  <c r="T72" i="1"/>
  <c r="T59" i="1"/>
  <c r="T146" i="1"/>
  <c r="T101" i="1"/>
  <c r="Q124" i="1" l="1"/>
  <c r="Q47" i="1"/>
  <c r="Q130" i="1"/>
  <c r="Q29" i="1"/>
  <c r="Q81" i="1"/>
  <c r="Q181" i="1"/>
  <c r="Q6" i="1"/>
  <c r="Q185" i="1"/>
  <c r="Q162" i="1"/>
  <c r="Q161" i="1"/>
  <c r="Q122" i="1"/>
  <c r="Q56" i="1"/>
  <c r="Q109" i="1"/>
  <c r="Q167" i="1"/>
  <c r="Q186" i="1"/>
  <c r="Q121" i="1"/>
  <c r="Q31" i="1"/>
  <c r="Q172" i="1"/>
  <c r="Q72" i="1"/>
  <c r="Q35" i="1"/>
  <c r="Q9" i="1"/>
  <c r="Q104" i="1"/>
  <c r="Q145" i="1"/>
  <c r="Q160" i="1"/>
  <c r="Q105" i="1"/>
  <c r="Q102" i="1"/>
  <c r="Q8" i="1"/>
  <c r="Q42" i="1"/>
  <c r="Q182" i="1"/>
  <c r="Q67" i="1"/>
  <c r="Q88" i="1"/>
  <c r="Q118" i="1"/>
  <c r="Q73" i="1"/>
  <c r="Q129" i="1"/>
  <c r="Q164" i="1"/>
  <c r="Q18" i="1"/>
  <c r="Q131" i="1"/>
  <c r="Q38" i="1"/>
  <c r="Q169" i="1"/>
  <c r="Q159" i="1"/>
  <c r="Q24" i="1"/>
  <c r="Q92" i="1"/>
  <c r="Q95" i="1"/>
  <c r="Q148" i="1"/>
  <c r="Q158" i="1"/>
  <c r="Q7" i="1"/>
  <c r="Q174" i="1"/>
  <c r="Q90" i="1"/>
  <c r="Q176" i="1"/>
  <c r="Q103" i="1"/>
  <c r="Q64" i="1"/>
  <c r="Q138" i="1"/>
  <c r="Q187" i="1"/>
  <c r="Q36" i="1"/>
  <c r="Q11" i="1"/>
  <c r="Q170" i="1"/>
  <c r="Q5" i="1"/>
  <c r="Q179" i="1"/>
  <c r="Q69" i="1"/>
  <c r="Q184" i="1"/>
  <c r="Q125" i="1"/>
  <c r="Q20" i="1"/>
  <c r="Q52" i="1"/>
  <c r="Q192" i="1"/>
  <c r="Q140" i="1"/>
  <c r="Q71" i="1"/>
  <c r="Q188" i="1"/>
  <c r="Q39" i="1"/>
  <c r="Q163" i="1"/>
  <c r="Q183" i="1"/>
  <c r="Q30" i="1"/>
  <c r="Q168" i="1"/>
  <c r="Q43" i="1"/>
  <c r="Q165" i="1"/>
  <c r="Q13" i="1"/>
  <c r="Q100" i="1"/>
  <c r="Q157" i="1"/>
  <c r="Q14" i="1"/>
  <c r="Q50" i="1"/>
  <c r="Q4" i="1"/>
  <c r="Q22" i="1"/>
  <c r="Q93" i="1"/>
  <c r="Q77" i="1"/>
  <c r="Q113" i="1"/>
  <c r="Q54" i="1"/>
  <c r="Q117" i="1"/>
  <c r="Q91" i="1"/>
  <c r="Q132" i="1"/>
  <c r="Q74" i="1"/>
  <c r="Q175" i="1"/>
  <c r="Q15" i="1"/>
  <c r="Q171" i="1"/>
  <c r="Q114" i="1"/>
  <c r="Q126" i="1"/>
  <c r="Q27" i="1"/>
  <c r="Q19" i="1"/>
  <c r="Q86" i="1"/>
  <c r="Q189" i="1"/>
  <c r="Q59" i="1"/>
  <c r="Q133" i="1"/>
  <c r="Q32" i="1"/>
  <c r="Q94" i="1"/>
  <c r="Q136" i="1"/>
  <c r="Q51" i="1"/>
  <c r="Q87" i="1"/>
  <c r="Q178" i="1"/>
  <c r="Q55" i="1"/>
  <c r="Q76" i="1"/>
  <c r="Q143" i="1"/>
  <c r="Q97" i="1"/>
  <c r="Q53" i="1"/>
  <c r="Q66" i="1"/>
  <c r="Q112" i="1"/>
  <c r="Q166" i="1"/>
  <c r="Q180" i="1"/>
  <c r="Q58" i="1"/>
  <c r="Q156" i="1"/>
  <c r="Q62" i="1"/>
  <c r="Q46" i="1"/>
  <c r="Q120" i="1"/>
  <c r="Q99" i="1"/>
  <c r="Q28" i="1"/>
  <c r="Q84" i="1"/>
  <c r="Q110" i="1"/>
  <c r="Q96" i="1"/>
  <c r="Q83" i="1"/>
  <c r="Q115" i="1"/>
  <c r="Q141" i="1"/>
  <c r="Q149" i="1"/>
  <c r="Q127" i="1"/>
  <c r="Q134" i="1"/>
  <c r="Q116" i="1"/>
  <c r="Q155" i="1"/>
  <c r="Q25" i="1"/>
  <c r="Q75" i="1"/>
  <c r="Q154" i="1"/>
  <c r="Q82" i="1"/>
  <c r="Q135" i="1"/>
  <c r="Q26" i="1"/>
  <c r="Q107" i="1"/>
  <c r="Q70" i="1"/>
  <c r="Q191" i="1"/>
  <c r="Q111" i="1"/>
  <c r="Q137" i="1"/>
  <c r="Q79" i="1"/>
  <c r="Q40" i="1"/>
  <c r="Q108" i="1"/>
  <c r="Q106" i="1"/>
  <c r="Q57" i="1"/>
  <c r="Q128" i="1"/>
  <c r="Q101" i="1"/>
  <c r="Q41" i="1"/>
  <c r="Q139" i="1"/>
  <c r="Q33" i="1"/>
  <c r="Q147" i="1"/>
  <c r="Q144" i="1"/>
  <c r="Q23" i="1"/>
  <c r="Q123" i="1"/>
  <c r="Q65" i="1"/>
  <c r="Q78" i="1"/>
  <c r="Q119" i="1"/>
  <c r="Q68" i="1"/>
  <c r="Q98" i="1"/>
  <c r="Q45" i="1"/>
  <c r="Q190" i="1"/>
  <c r="Q34" i="1"/>
  <c r="Q61" i="1"/>
  <c r="Q153" i="1"/>
  <c r="Q16" i="1"/>
  <c r="Q80" i="1"/>
  <c r="Q48" i="1"/>
  <c r="Q85" i="1"/>
  <c r="Q37" i="1"/>
  <c r="Q10" i="1"/>
  <c r="Q21" i="1"/>
  <c r="Q142" i="1"/>
  <c r="Q152" i="1"/>
  <c r="Q151" i="1"/>
  <c r="Q12" i="1"/>
  <c r="Q44" i="1"/>
  <c r="Q150" i="1"/>
  <c r="Q17" i="1"/>
  <c r="Q63" i="1"/>
  <c r="P124" i="1"/>
  <c r="P47" i="1"/>
  <c r="P130" i="1"/>
  <c r="P29" i="1"/>
  <c r="P81" i="1"/>
  <c r="P181" i="1"/>
  <c r="P6" i="1"/>
  <c r="P185" i="1"/>
  <c r="P162" i="1"/>
  <c r="P161" i="1"/>
  <c r="P122" i="1"/>
  <c r="P56" i="1"/>
  <c r="P109" i="1"/>
  <c r="P167" i="1"/>
  <c r="P186" i="1"/>
  <c r="P121" i="1"/>
  <c r="P31" i="1"/>
  <c r="P172" i="1"/>
  <c r="P72" i="1"/>
  <c r="P35" i="1"/>
  <c r="P9" i="1"/>
  <c r="P104" i="1"/>
  <c r="P145" i="1"/>
  <c r="P160" i="1"/>
  <c r="P105" i="1"/>
  <c r="P102" i="1"/>
  <c r="P8" i="1"/>
  <c r="P42" i="1"/>
  <c r="P182" i="1"/>
  <c r="P67" i="1"/>
  <c r="P88" i="1"/>
  <c r="P118" i="1"/>
  <c r="P73" i="1"/>
  <c r="P129" i="1"/>
  <c r="P164" i="1"/>
  <c r="P18" i="1"/>
  <c r="P131" i="1"/>
  <c r="P38" i="1"/>
  <c r="P169" i="1"/>
  <c r="P159" i="1"/>
  <c r="P24" i="1"/>
  <c r="P92" i="1"/>
  <c r="P95" i="1"/>
  <c r="P148" i="1"/>
  <c r="P158" i="1"/>
  <c r="P7" i="1"/>
  <c r="P174" i="1"/>
  <c r="P90" i="1"/>
  <c r="P176" i="1"/>
  <c r="P103" i="1"/>
  <c r="P64" i="1"/>
  <c r="P138" i="1"/>
  <c r="P187" i="1"/>
  <c r="P36" i="1"/>
  <c r="P11" i="1"/>
  <c r="P170" i="1"/>
  <c r="P5" i="1"/>
  <c r="P179" i="1"/>
  <c r="P69" i="1"/>
  <c r="P184" i="1"/>
  <c r="P125" i="1"/>
  <c r="P20" i="1"/>
  <c r="P52" i="1"/>
  <c r="P192" i="1"/>
  <c r="P140" i="1"/>
  <c r="P71" i="1"/>
  <c r="P188" i="1"/>
  <c r="P39" i="1"/>
  <c r="P163" i="1"/>
  <c r="P183" i="1"/>
  <c r="P30" i="1"/>
  <c r="P168" i="1"/>
  <c r="P43" i="1"/>
  <c r="P165" i="1"/>
  <c r="P13" i="1"/>
  <c r="P100" i="1"/>
  <c r="P157" i="1"/>
  <c r="P14" i="1"/>
  <c r="P50" i="1"/>
  <c r="P4" i="1"/>
  <c r="P22" i="1"/>
  <c r="P93" i="1"/>
  <c r="P77" i="1"/>
  <c r="P113" i="1"/>
  <c r="P54" i="1"/>
  <c r="P117" i="1"/>
  <c r="P91" i="1"/>
  <c r="P132" i="1"/>
  <c r="P74" i="1"/>
  <c r="P175" i="1"/>
  <c r="P15" i="1"/>
  <c r="P171" i="1"/>
  <c r="P114" i="1"/>
  <c r="P126" i="1"/>
  <c r="P27" i="1"/>
  <c r="P19" i="1"/>
  <c r="P86" i="1"/>
  <c r="P189" i="1"/>
  <c r="P59" i="1"/>
  <c r="P133" i="1"/>
  <c r="P32" i="1"/>
  <c r="P94" i="1"/>
  <c r="P136" i="1"/>
  <c r="P51" i="1"/>
  <c r="P87" i="1"/>
  <c r="P178" i="1"/>
  <c r="P55" i="1"/>
  <c r="P76" i="1"/>
  <c r="P143" i="1"/>
  <c r="P97" i="1"/>
  <c r="P53" i="1"/>
  <c r="P66" i="1"/>
  <c r="P112" i="1"/>
  <c r="P166" i="1"/>
  <c r="P180" i="1"/>
  <c r="P58" i="1"/>
  <c r="P156" i="1"/>
  <c r="P62" i="1"/>
  <c r="P46" i="1"/>
  <c r="P120" i="1"/>
  <c r="P99" i="1"/>
  <c r="P28" i="1"/>
  <c r="P84" i="1"/>
  <c r="P110" i="1"/>
  <c r="P96" i="1"/>
  <c r="P83" i="1"/>
  <c r="P115" i="1"/>
  <c r="P141" i="1"/>
  <c r="P149" i="1"/>
  <c r="P127" i="1"/>
  <c r="P134" i="1"/>
  <c r="P116" i="1"/>
  <c r="P155" i="1"/>
  <c r="P25" i="1"/>
  <c r="P75" i="1"/>
  <c r="P154" i="1"/>
  <c r="P82" i="1"/>
  <c r="P135" i="1"/>
  <c r="P26" i="1"/>
  <c r="P107" i="1"/>
  <c r="P70" i="1"/>
  <c r="P191" i="1"/>
  <c r="P111" i="1"/>
  <c r="P137" i="1"/>
  <c r="P79" i="1"/>
  <c r="P40" i="1"/>
  <c r="P108" i="1"/>
  <c r="P106" i="1"/>
  <c r="P57" i="1"/>
  <c r="P128" i="1"/>
  <c r="P101" i="1"/>
  <c r="P41" i="1"/>
  <c r="P139" i="1"/>
  <c r="P33" i="1"/>
  <c r="P147" i="1"/>
  <c r="P144" i="1"/>
  <c r="P23" i="1"/>
  <c r="P123" i="1"/>
  <c r="P65" i="1"/>
  <c r="P78" i="1"/>
  <c r="P119" i="1"/>
  <c r="P68" i="1"/>
  <c r="P98" i="1"/>
  <c r="P45" i="1"/>
  <c r="P190" i="1"/>
  <c r="P34" i="1"/>
  <c r="P61" i="1"/>
  <c r="P153" i="1"/>
  <c r="P16" i="1"/>
  <c r="P80" i="1"/>
  <c r="P48" i="1"/>
  <c r="P85" i="1"/>
  <c r="P37" i="1"/>
  <c r="P10" i="1"/>
  <c r="P21" i="1"/>
  <c r="P142" i="1"/>
  <c r="P152" i="1"/>
  <c r="P151" i="1"/>
  <c r="P12" i="1"/>
  <c r="P44" i="1"/>
  <c r="P150" i="1"/>
  <c r="P17" i="1"/>
  <c r="P63" i="1"/>
  <c r="H78" i="1"/>
  <c r="H144" i="1" l="1"/>
  <c r="H148" i="1"/>
  <c r="H116" i="1"/>
  <c r="H138" i="1"/>
  <c r="H93" i="1"/>
  <c r="H83" i="1"/>
  <c r="H115" i="1"/>
  <c r="H106" i="1"/>
  <c r="H169" i="1"/>
  <c r="H182" i="1"/>
  <c r="H119" i="1"/>
  <c r="H139" i="1"/>
  <c r="H117" i="1"/>
  <c r="H91" i="1"/>
  <c r="H65" i="1"/>
  <c r="H187" i="1"/>
  <c r="H183" i="1"/>
  <c r="H71" i="1"/>
  <c r="H39" i="1"/>
  <c r="H120" i="1"/>
  <c r="H151" i="1"/>
  <c r="H85" i="1"/>
  <c r="H43" i="1"/>
  <c r="H114" i="1"/>
  <c r="H156" i="1"/>
  <c r="H73" i="1"/>
  <c r="H131" i="1"/>
  <c r="H90" i="1"/>
  <c r="H125" i="1"/>
  <c r="H191" i="1"/>
  <c r="H81" i="1"/>
  <c r="H62" i="1"/>
  <c r="H38" i="1"/>
  <c r="H128" i="1"/>
  <c r="H103" i="1"/>
  <c r="H170" i="1"/>
  <c r="H18" i="1"/>
  <c r="H53" i="1"/>
  <c r="H68" i="1"/>
  <c r="H149" i="1"/>
  <c r="H145" i="1"/>
  <c r="H22" i="1"/>
  <c r="H13" i="1"/>
  <c r="H84" i="1"/>
  <c r="H121" i="1"/>
  <c r="H130" i="1"/>
  <c r="H158" i="1"/>
  <c r="H188" i="1"/>
  <c r="H142" i="1"/>
  <c r="H143" i="1"/>
  <c r="H33" i="1"/>
  <c r="H152" i="1"/>
  <c r="H79" i="1"/>
  <c r="H180" i="1"/>
  <c r="H184" i="1"/>
  <c r="H55" i="1"/>
  <c r="H155" i="1"/>
  <c r="H25" i="1"/>
  <c r="H57" i="1"/>
  <c r="H101" i="1"/>
  <c r="H122" i="1"/>
  <c r="H32" i="1"/>
  <c r="H45" i="1"/>
  <c r="H56" i="1"/>
  <c r="H54" i="1"/>
  <c r="H58" i="1"/>
  <c r="H8" i="1"/>
  <c r="H168" i="1"/>
  <c r="H178" i="1"/>
  <c r="H70" i="1"/>
  <c r="H166" i="1"/>
  <c r="H41" i="1"/>
  <c r="H47" i="1"/>
  <c r="H159" i="1"/>
  <c r="H24" i="1"/>
  <c r="H110" i="1"/>
  <c r="H14" i="1"/>
  <c r="H15" i="1"/>
  <c r="H36" i="1"/>
  <c r="H20" i="1"/>
  <c r="H165" i="1"/>
  <c r="H42" i="1"/>
  <c r="H189" i="1"/>
  <c r="H150" i="1"/>
  <c r="H132" i="1"/>
  <c r="H16" i="1"/>
  <c r="H181" i="1"/>
  <c r="H29" i="1"/>
  <c r="H50" i="1"/>
  <c r="H126" i="1"/>
  <c r="H167" i="1"/>
  <c r="H30" i="1"/>
  <c r="H134" i="1"/>
  <c r="H52" i="1"/>
  <c r="H140" i="1"/>
  <c r="H31" i="1"/>
  <c r="H133" i="1"/>
  <c r="H12" i="1"/>
  <c r="H7" i="1"/>
  <c r="H162" i="1"/>
  <c r="H48" i="1"/>
  <c r="H61" i="1"/>
  <c r="H94" i="1"/>
  <c r="H77" i="1"/>
  <c r="H100" i="1"/>
  <c r="H34" i="1"/>
  <c r="H10" i="1"/>
  <c r="H27" i="1"/>
  <c r="H185" i="1"/>
  <c r="H51" i="1"/>
  <c r="H21" i="1"/>
  <c r="H95" i="1"/>
  <c r="H37" i="1"/>
  <c r="H74" i="1"/>
  <c r="H163" i="1"/>
  <c r="H66" i="1"/>
  <c r="H87" i="1"/>
  <c r="H111" i="1"/>
  <c r="H153" i="1"/>
  <c r="H154" i="1"/>
  <c r="H4" i="1"/>
  <c r="H102" i="1"/>
  <c r="H190" i="1"/>
  <c r="H19" i="1"/>
  <c r="H113" i="1"/>
  <c r="H17" i="1"/>
  <c r="H23" i="1"/>
  <c r="H98" i="1"/>
  <c r="H147" i="1"/>
  <c r="H129" i="1"/>
  <c r="H160" i="1"/>
  <c r="H75" i="1"/>
  <c r="H44" i="1"/>
  <c r="H97" i="1"/>
  <c r="H64" i="1"/>
  <c r="H6" i="1"/>
  <c r="H5" i="1"/>
  <c r="H137" i="1"/>
  <c r="H67" i="1"/>
  <c r="H40" i="1"/>
  <c r="H9" i="1"/>
  <c r="H161" i="1"/>
  <c r="H88" i="1"/>
  <c r="H82" i="1"/>
  <c r="H135" i="1"/>
  <c r="H174" i="1"/>
  <c r="H35" i="1"/>
  <c r="H86" i="1"/>
  <c r="H141" i="1"/>
  <c r="H192" i="1"/>
  <c r="H28" i="1"/>
  <c r="H108" i="1"/>
  <c r="H26" i="1"/>
  <c r="H92" i="1"/>
  <c r="H179" i="1"/>
  <c r="H124" i="1"/>
  <c r="H63" i="1"/>
  <c r="H127" i="1"/>
  <c r="H76" i="1"/>
  <c r="H11" i="1"/>
  <c r="H175" i="1"/>
  <c r="H46" i="1"/>
  <c r="H164" i="1"/>
  <c r="H157" i="1"/>
  <c r="H172" i="1"/>
  <c r="H171" i="1"/>
  <c r="H186" i="1"/>
  <c r="H118" i="1"/>
  <c r="H96" i="1"/>
  <c r="H105" i="1"/>
  <c r="H80" i="1"/>
  <c r="H69" i="1"/>
  <c r="H99" i="1"/>
  <c r="H104" i="1"/>
  <c r="H136" i="1"/>
  <c r="H109" i="1"/>
  <c r="H112" i="1"/>
  <c r="H176" i="1"/>
  <c r="H123" i="1"/>
  <c r="H107" i="1"/>
  <c r="H72" i="1"/>
  <c r="H59" i="1"/>
  <c r="AB3" i="1"/>
</calcChain>
</file>

<file path=xl/sharedStrings.xml><?xml version="1.0" encoding="utf-8"?>
<sst xmlns="http://schemas.openxmlformats.org/spreadsheetml/2006/main" count="1069" uniqueCount="441">
  <si>
    <t>Nom</t>
  </si>
  <si>
    <t>Prénom</t>
  </si>
  <si>
    <t>Points</t>
  </si>
  <si>
    <t>Rg Reg</t>
  </si>
  <si>
    <t>Rg Dep</t>
  </si>
  <si>
    <t>Categ</t>
  </si>
  <si>
    <t>Alexandre</t>
  </si>
  <si>
    <t>J1</t>
  </si>
  <si>
    <t xml:space="preserve">REUSEAU </t>
  </si>
  <si>
    <t>Nicolas</t>
  </si>
  <si>
    <t>J2</t>
  </si>
  <si>
    <t>Jules</t>
  </si>
  <si>
    <t>J3</t>
  </si>
  <si>
    <t xml:space="preserve">BATOCCHI </t>
  </si>
  <si>
    <t>Hugo</t>
  </si>
  <si>
    <t>Arthur</t>
  </si>
  <si>
    <t>Romain</t>
  </si>
  <si>
    <t>Corentin</t>
  </si>
  <si>
    <t>Adrien</t>
  </si>
  <si>
    <t>Damien</t>
  </si>
  <si>
    <t>Aymeric</t>
  </si>
  <si>
    <t xml:space="preserve">CHAKMA </t>
  </si>
  <si>
    <t>Raphaël</t>
  </si>
  <si>
    <t>Pierre</t>
  </si>
  <si>
    <t>Maxime</t>
  </si>
  <si>
    <t>Thomas</t>
  </si>
  <si>
    <t>Guillaume</t>
  </si>
  <si>
    <t>Thibault</t>
  </si>
  <si>
    <t>Remi</t>
  </si>
  <si>
    <t xml:space="preserve">GERMENA </t>
  </si>
  <si>
    <t>Stephane</t>
  </si>
  <si>
    <t xml:space="preserve">GOURIOU </t>
  </si>
  <si>
    <t>Felix</t>
  </si>
  <si>
    <t xml:space="preserve">PARODI </t>
  </si>
  <si>
    <t xml:space="preserve">VAN LEEWEN </t>
  </si>
  <si>
    <t>Paul henri</t>
  </si>
  <si>
    <t xml:space="preserve">MARIE </t>
  </si>
  <si>
    <t xml:space="preserve">GANIVET </t>
  </si>
  <si>
    <t>Tom</t>
  </si>
  <si>
    <t>Julien</t>
  </si>
  <si>
    <t xml:space="preserve">CATHELIN </t>
  </si>
  <si>
    <t>Florian</t>
  </si>
  <si>
    <t>Alexis</t>
  </si>
  <si>
    <t xml:space="preserve">LAMBERT </t>
  </si>
  <si>
    <t xml:space="preserve">GOUJON </t>
  </si>
  <si>
    <t xml:space="preserve">SAIBI </t>
  </si>
  <si>
    <t>Clement</t>
  </si>
  <si>
    <t xml:space="preserve">AGRIOPOULOS </t>
  </si>
  <si>
    <t>C2</t>
  </si>
  <si>
    <t xml:space="preserve">ALBERT-BLANC </t>
  </si>
  <si>
    <t xml:space="preserve">N970 </t>
  </si>
  <si>
    <t>S</t>
  </si>
  <si>
    <t xml:space="preserve">AMAR </t>
  </si>
  <si>
    <t xml:space="preserve">ARRIAS </t>
  </si>
  <si>
    <t xml:space="preserve">Christophe </t>
  </si>
  <si>
    <t xml:space="preserve">AZULAY </t>
  </si>
  <si>
    <t xml:space="preserve">N545 </t>
  </si>
  <si>
    <t xml:space="preserve">BABST </t>
  </si>
  <si>
    <t xml:space="preserve">Valentin </t>
  </si>
  <si>
    <t>M1</t>
  </si>
  <si>
    <t xml:space="preserve">BARILLOT </t>
  </si>
  <si>
    <t>M2</t>
  </si>
  <si>
    <t xml:space="preserve">BARRANDON </t>
  </si>
  <si>
    <t>P</t>
  </si>
  <si>
    <t xml:space="preserve">BARROIS </t>
  </si>
  <si>
    <t xml:space="preserve">Guillaume </t>
  </si>
  <si>
    <t xml:space="preserve">N422 </t>
  </si>
  <si>
    <t xml:space="preserve">BATOT </t>
  </si>
  <si>
    <t xml:space="preserve">BEGUERIE </t>
  </si>
  <si>
    <t xml:space="preserve">BEGUIN </t>
  </si>
  <si>
    <t>V4</t>
  </si>
  <si>
    <t xml:space="preserve">BEKKOUCHE </t>
  </si>
  <si>
    <t xml:space="preserve">N918 </t>
  </si>
  <si>
    <t xml:space="preserve">BENHAMOU </t>
  </si>
  <si>
    <t xml:space="preserve">BERKENS </t>
  </si>
  <si>
    <t>V1</t>
  </si>
  <si>
    <t xml:space="preserve">BERRICHI </t>
  </si>
  <si>
    <t>C1</t>
  </si>
  <si>
    <t xml:space="preserve">BERTRAND </t>
  </si>
  <si>
    <t xml:space="preserve">BLEULER </t>
  </si>
  <si>
    <t>V2</t>
  </si>
  <si>
    <t xml:space="preserve">BOCHET </t>
  </si>
  <si>
    <t xml:space="preserve">BOUZANNE DES MAZERY </t>
  </si>
  <si>
    <t xml:space="preserve">BUCHET </t>
  </si>
  <si>
    <t xml:space="preserve">CAFFIER </t>
  </si>
  <si>
    <t xml:space="preserve">CAMION </t>
  </si>
  <si>
    <t xml:space="preserve">CASSAGNOU </t>
  </si>
  <si>
    <t xml:space="preserve">Xavier </t>
  </si>
  <si>
    <t xml:space="preserve">CHAUVEAU </t>
  </si>
  <si>
    <t xml:space="preserve">Alain </t>
  </si>
  <si>
    <t>V3</t>
  </si>
  <si>
    <t xml:space="preserve">CHESNOY </t>
  </si>
  <si>
    <t xml:space="preserve">CLEMENT GRANDCOURT </t>
  </si>
  <si>
    <t xml:space="preserve">CLERC </t>
  </si>
  <si>
    <t xml:space="preserve">CLERMIDY </t>
  </si>
  <si>
    <t xml:space="preserve">Laurent </t>
  </si>
  <si>
    <t xml:space="preserve">COPPERMANN </t>
  </si>
  <si>
    <t xml:space="preserve">COQUILLARD </t>
  </si>
  <si>
    <t xml:space="preserve">CORDONNIER </t>
  </si>
  <si>
    <t xml:space="preserve">COSTE </t>
  </si>
  <si>
    <t xml:space="preserve">COZIEN </t>
  </si>
  <si>
    <t>B2</t>
  </si>
  <si>
    <t xml:space="preserve">CROUZET </t>
  </si>
  <si>
    <t xml:space="preserve">DAIRE </t>
  </si>
  <si>
    <t xml:space="preserve">DE CASTILLA </t>
  </si>
  <si>
    <t xml:space="preserve">DE LONGUEIL </t>
  </si>
  <si>
    <t xml:space="preserve">DE MONCUIT </t>
  </si>
  <si>
    <t xml:space="preserve">DE PORTZAMPARC </t>
  </si>
  <si>
    <t xml:space="preserve">DEGUIL </t>
  </si>
  <si>
    <t xml:space="preserve">DELORME </t>
  </si>
  <si>
    <t xml:space="preserve">DESMIDT </t>
  </si>
  <si>
    <t xml:space="preserve">DOUSS </t>
  </si>
  <si>
    <t xml:space="preserve">Medhi </t>
  </si>
  <si>
    <t xml:space="preserve">DOUSSOT </t>
  </si>
  <si>
    <t xml:space="preserve">DU LAC </t>
  </si>
  <si>
    <t>B1</t>
  </si>
  <si>
    <t xml:space="preserve">DUBOIS </t>
  </si>
  <si>
    <t xml:space="preserve">DUPONT </t>
  </si>
  <si>
    <t xml:space="preserve">Loïc </t>
  </si>
  <si>
    <t xml:space="preserve">DUSSEAUX </t>
  </si>
  <si>
    <t xml:space="preserve">Marc </t>
  </si>
  <si>
    <t xml:space="preserve">FISHER </t>
  </si>
  <si>
    <t xml:space="preserve">FLACELIERE </t>
  </si>
  <si>
    <t xml:space="preserve">FORGEARD </t>
  </si>
  <si>
    <t xml:space="preserve">FOURMIGUE </t>
  </si>
  <si>
    <t xml:space="preserve">FRANCINE </t>
  </si>
  <si>
    <t xml:space="preserve">Adrien </t>
  </si>
  <si>
    <t xml:space="preserve">FRANQUIN </t>
  </si>
  <si>
    <t xml:space="preserve">GAUTIER </t>
  </si>
  <si>
    <t xml:space="preserve">GAVEAU </t>
  </si>
  <si>
    <t xml:space="preserve">GAVETTI </t>
  </si>
  <si>
    <t xml:space="preserve">GERALD </t>
  </si>
  <si>
    <t xml:space="preserve">GHARIB </t>
  </si>
  <si>
    <t xml:space="preserve">GILBERT </t>
  </si>
  <si>
    <t xml:space="preserve">GIROU </t>
  </si>
  <si>
    <t xml:space="preserve">GOETZ </t>
  </si>
  <si>
    <t xml:space="preserve">GRANDJEAN </t>
  </si>
  <si>
    <t xml:space="preserve">HABERT </t>
  </si>
  <si>
    <t xml:space="preserve">HADDAD </t>
  </si>
  <si>
    <t xml:space="preserve">HAUZY </t>
  </si>
  <si>
    <t xml:space="preserve">HOMBERG </t>
  </si>
  <si>
    <t xml:space="preserve">HUGUET </t>
  </si>
  <si>
    <t xml:space="preserve">N995 </t>
  </si>
  <si>
    <t xml:space="preserve">HUNEAU </t>
  </si>
  <si>
    <t xml:space="preserve">JANUS </t>
  </si>
  <si>
    <t xml:space="preserve">JOUNDY </t>
  </si>
  <si>
    <t xml:space="preserve">N850 </t>
  </si>
  <si>
    <t xml:space="preserve">KOMAROFF KOURLOFF </t>
  </si>
  <si>
    <t xml:space="preserve">LAFORGE </t>
  </si>
  <si>
    <t xml:space="preserve">LANGLOIS </t>
  </si>
  <si>
    <t xml:space="preserve">LE BARS </t>
  </si>
  <si>
    <t xml:space="preserve">LE BERRE </t>
  </si>
  <si>
    <t xml:space="preserve">LE DORZE </t>
  </si>
  <si>
    <t xml:space="preserve">LE ROY </t>
  </si>
  <si>
    <t xml:space="preserve">Martial </t>
  </si>
  <si>
    <t xml:space="preserve">LEBEAU </t>
  </si>
  <si>
    <t xml:space="preserve">LEBESSON </t>
  </si>
  <si>
    <t xml:space="preserve">N11 </t>
  </si>
  <si>
    <t xml:space="preserve">LEFEBVRE </t>
  </si>
  <si>
    <t xml:space="preserve">LEMONIZ </t>
  </si>
  <si>
    <t xml:space="preserve">LERER </t>
  </si>
  <si>
    <t xml:space="preserve">LEROY </t>
  </si>
  <si>
    <t xml:space="preserve">LETHOREL </t>
  </si>
  <si>
    <t xml:space="preserve">N567 </t>
  </si>
  <si>
    <t xml:space="preserve">LIEGE </t>
  </si>
  <si>
    <t xml:space="preserve">LIMOGES </t>
  </si>
  <si>
    <t xml:space="preserve">LOISEAU </t>
  </si>
  <si>
    <t xml:space="preserve">LUGADET </t>
  </si>
  <si>
    <t xml:space="preserve">MALLET </t>
  </si>
  <si>
    <t xml:space="preserve">MANIERE </t>
  </si>
  <si>
    <t xml:space="preserve">MARBOTTE </t>
  </si>
  <si>
    <t xml:space="preserve">MARQUET </t>
  </si>
  <si>
    <t xml:space="preserve">MARTIN </t>
  </si>
  <si>
    <t xml:space="preserve">MENKE </t>
  </si>
  <si>
    <t xml:space="preserve">MERVILLE </t>
  </si>
  <si>
    <t xml:space="preserve">N768 </t>
  </si>
  <si>
    <t xml:space="preserve">MEUNIER </t>
  </si>
  <si>
    <t xml:space="preserve">MICHELET </t>
  </si>
  <si>
    <t xml:space="preserve">MINOST </t>
  </si>
  <si>
    <t xml:space="preserve">MIRAULT </t>
  </si>
  <si>
    <t xml:space="preserve">N59 </t>
  </si>
  <si>
    <t xml:space="preserve">MONFERRINI </t>
  </si>
  <si>
    <t xml:space="preserve">MONGA </t>
  </si>
  <si>
    <t xml:space="preserve">N335 </t>
  </si>
  <si>
    <t xml:space="preserve">NAHOUM </t>
  </si>
  <si>
    <t xml:space="preserve">NGO </t>
  </si>
  <si>
    <t xml:space="preserve">Mathieu </t>
  </si>
  <si>
    <t xml:space="preserve">NGUY </t>
  </si>
  <si>
    <t xml:space="preserve">NIEMANN </t>
  </si>
  <si>
    <t xml:space="preserve">PATS </t>
  </si>
  <si>
    <t xml:space="preserve">PAULY </t>
  </si>
  <si>
    <t xml:space="preserve">N129 </t>
  </si>
  <si>
    <t xml:space="preserve">PAUZNER </t>
  </si>
  <si>
    <t xml:space="preserve">PAVIE </t>
  </si>
  <si>
    <t xml:space="preserve">Vianney </t>
  </si>
  <si>
    <t xml:space="preserve">PEIGNE </t>
  </si>
  <si>
    <t xml:space="preserve">PENTCHEFF </t>
  </si>
  <si>
    <t xml:space="preserve">PHAM </t>
  </si>
  <si>
    <t xml:space="preserve">PIERRET </t>
  </si>
  <si>
    <t xml:space="preserve">PIERRON </t>
  </si>
  <si>
    <t xml:space="preserve">PORCHER </t>
  </si>
  <si>
    <t xml:space="preserve">POTIER </t>
  </si>
  <si>
    <t xml:space="preserve">POURCEL </t>
  </si>
  <si>
    <t xml:space="preserve">QUARANTE </t>
  </si>
  <si>
    <t xml:space="preserve">QUELIN </t>
  </si>
  <si>
    <t xml:space="preserve">RAKOTOMALALA </t>
  </si>
  <si>
    <t xml:space="preserve">RAULT </t>
  </si>
  <si>
    <t xml:space="preserve">RECHATIN </t>
  </si>
  <si>
    <t xml:space="preserve">N285 </t>
  </si>
  <si>
    <t xml:space="preserve">Frédéric </t>
  </si>
  <si>
    <t xml:space="preserve">RIDOUANE </t>
  </si>
  <si>
    <t xml:space="preserve">SAINTE CROIX </t>
  </si>
  <si>
    <t xml:space="preserve">SERISIER </t>
  </si>
  <si>
    <t xml:space="preserve">N210 </t>
  </si>
  <si>
    <t xml:space="preserve">SINGH </t>
  </si>
  <si>
    <t xml:space="preserve">STAIN </t>
  </si>
  <si>
    <t xml:space="preserve">SUEDE </t>
  </si>
  <si>
    <t xml:space="preserve">TARAVELLA </t>
  </si>
  <si>
    <t xml:space="preserve">TOUTIN </t>
  </si>
  <si>
    <t xml:space="preserve">VELON </t>
  </si>
  <si>
    <t xml:space="preserve">VINCENT </t>
  </si>
  <si>
    <t xml:space="preserve">VIZZAVONA </t>
  </si>
  <si>
    <t xml:space="preserve">WANG </t>
  </si>
  <si>
    <t xml:space="preserve">N99 </t>
  </si>
  <si>
    <t xml:space="preserve">WATCHI </t>
  </si>
  <si>
    <t xml:space="preserve">WATIEZ BERTHIER </t>
  </si>
  <si>
    <t xml:space="preserve">WEBER </t>
  </si>
  <si>
    <t xml:space="preserve">WEIL </t>
  </si>
  <si>
    <t xml:space="preserve">WINIARCZYK </t>
  </si>
  <si>
    <t xml:space="preserve">ZENOU </t>
  </si>
  <si>
    <t>Alphonse</t>
  </si>
  <si>
    <t>Ilyes</t>
  </si>
  <si>
    <t>Vincent</t>
  </si>
  <si>
    <t>Valentin</t>
  </si>
  <si>
    <t>Jérémy</t>
  </si>
  <si>
    <t>Ulysse</t>
  </si>
  <si>
    <t>Pierre-guilhem</t>
  </si>
  <si>
    <t>Antoine</t>
  </si>
  <si>
    <t>Lucas</t>
  </si>
  <si>
    <t>Jonathan</t>
  </si>
  <si>
    <t>Laurent</t>
  </si>
  <si>
    <t>Matthieu</t>
  </si>
  <si>
    <t>Constant</t>
  </si>
  <si>
    <t>Virgile</t>
  </si>
  <si>
    <t>David</t>
  </si>
  <si>
    <t>Joseph</t>
  </si>
  <si>
    <t>Benjamin</t>
  </si>
  <si>
    <t>Slohan</t>
  </si>
  <si>
    <t>Rang dep cat</t>
  </si>
  <si>
    <t>Baptiste</t>
  </si>
  <si>
    <t>Louis</t>
  </si>
  <si>
    <t>Arnaud</t>
  </si>
  <si>
    <t>Léopold</t>
  </si>
  <si>
    <t>Pierre-evan</t>
  </si>
  <si>
    <t>Loic</t>
  </si>
  <si>
    <t>Sacha</t>
  </si>
  <si>
    <t>Loïc</t>
  </si>
  <si>
    <t>Daniel</t>
  </si>
  <si>
    <t>Sebastien</t>
  </si>
  <si>
    <t>Elyas</t>
  </si>
  <si>
    <t>Théo</t>
  </si>
  <si>
    <t>Camille</t>
  </si>
  <si>
    <t>Bruno</t>
  </si>
  <si>
    <t>Achille</t>
  </si>
  <si>
    <t>Aaron</t>
  </si>
  <si>
    <t xml:space="preserve">JARRY </t>
  </si>
  <si>
    <t>Raphael</t>
  </si>
  <si>
    <t>Erwan</t>
  </si>
  <si>
    <t>Stanislas</t>
  </si>
  <si>
    <t>Hector</t>
  </si>
  <si>
    <t>Ethan</t>
  </si>
  <si>
    <t>Aymar</t>
  </si>
  <si>
    <t>Elliot</t>
  </si>
  <si>
    <t>Samuel</t>
  </si>
  <si>
    <t>Alban</t>
  </si>
  <si>
    <t>Simon</t>
  </si>
  <si>
    <t>Yuji victor</t>
  </si>
  <si>
    <t>Ludovic</t>
  </si>
  <si>
    <t>Aurélien</t>
  </si>
  <si>
    <t>Maximilien</t>
  </si>
  <si>
    <t>Tomasz</t>
  </si>
  <si>
    <t>Krzysztof</t>
  </si>
  <si>
    <t>Emmanuel</t>
  </si>
  <si>
    <t>Cédric</t>
  </si>
  <si>
    <t>Chen</t>
  </si>
  <si>
    <t>Jérôme</t>
  </si>
  <si>
    <t>Sylvain</t>
  </si>
  <si>
    <t>Jimmy</t>
  </si>
  <si>
    <t>Christophe</t>
  </si>
  <si>
    <t>Mario</t>
  </si>
  <si>
    <t>Malik</t>
  </si>
  <si>
    <t>Herve</t>
  </si>
  <si>
    <t>Cyril</t>
  </si>
  <si>
    <t>Olivier</t>
  </si>
  <si>
    <t>Yves</t>
  </si>
  <si>
    <t>Arvind</t>
  </si>
  <si>
    <t>Ghislain</t>
  </si>
  <si>
    <t>Bertrand</t>
  </si>
  <si>
    <t>Ulrich</t>
  </si>
  <si>
    <t>Josselin</t>
  </si>
  <si>
    <t>John</t>
  </si>
  <si>
    <t>Jean-luc</t>
  </si>
  <si>
    <t>Gael</t>
  </si>
  <si>
    <t>Jean-etienne</t>
  </si>
  <si>
    <t>Serge</t>
  </si>
  <si>
    <t>Patrick</t>
  </si>
  <si>
    <t>Thierry</t>
  </si>
  <si>
    <t>Gilles</t>
  </si>
  <si>
    <t>Jean-pierre</t>
  </si>
  <si>
    <t>Chi-vinh</t>
  </si>
  <si>
    <t>Alain</t>
  </si>
  <si>
    <t>Christian</t>
  </si>
  <si>
    <t>H</t>
  </si>
  <si>
    <t>Sexe</t>
  </si>
  <si>
    <t>Jean-françois</t>
  </si>
  <si>
    <t>Jean marc</t>
  </si>
  <si>
    <t xml:space="preserve">HANIN </t>
  </si>
  <si>
    <t>Aurelie</t>
  </si>
  <si>
    <t>F</t>
  </si>
  <si>
    <t xml:space="preserve">SONNET </t>
  </si>
  <si>
    <t>Carole</t>
  </si>
  <si>
    <t xml:space="preserve">MILIN </t>
  </si>
  <si>
    <t>Ludivine</t>
  </si>
  <si>
    <t>Michele</t>
  </si>
  <si>
    <t xml:space="preserve">FOUILLOUX </t>
  </si>
  <si>
    <t>Julie</t>
  </si>
  <si>
    <t xml:space="preserve">FEING KWONG CHAN </t>
  </si>
  <si>
    <t>Sandrine</t>
  </si>
  <si>
    <t xml:space="preserve">ROUSTAN </t>
  </si>
  <si>
    <t>Ophelie</t>
  </si>
  <si>
    <t xml:space="preserve">SCHOLLE </t>
  </si>
  <si>
    <t>Julia</t>
  </si>
  <si>
    <t xml:space="preserve">DARGENTOLLE </t>
  </si>
  <si>
    <t>Cécile</t>
  </si>
  <si>
    <t xml:space="preserve">TOUJAS </t>
  </si>
  <si>
    <t>Isabelle</t>
  </si>
  <si>
    <t>Constance</t>
  </si>
  <si>
    <t xml:space="preserve">GEFFRE </t>
  </si>
  <si>
    <t>Emilie</t>
  </si>
  <si>
    <t xml:space="preserve">RALAIARISON </t>
  </si>
  <si>
    <t xml:space="preserve">GUILLOU </t>
  </si>
  <si>
    <t>Joséphine</t>
  </si>
  <si>
    <t>Virginie</t>
  </si>
  <si>
    <t xml:space="preserve">PALU </t>
  </si>
  <si>
    <t>Chloe</t>
  </si>
  <si>
    <t xml:space="preserve">TALBI </t>
  </si>
  <si>
    <t>Sarra</t>
  </si>
  <si>
    <t>Valentine</t>
  </si>
  <si>
    <t>Rg Club</t>
  </si>
  <si>
    <t>CINOTTI</t>
  </si>
  <si>
    <t xml:space="preserve">CADIEU </t>
  </si>
  <si>
    <t xml:space="preserve">Christelle </t>
  </si>
  <si>
    <t xml:space="preserve">N981 </t>
  </si>
  <si>
    <t xml:space="preserve">N553 </t>
  </si>
  <si>
    <t>N413</t>
  </si>
  <si>
    <t>N910</t>
  </si>
  <si>
    <t>N996</t>
  </si>
  <si>
    <t>N819</t>
  </si>
  <si>
    <t>N12</t>
  </si>
  <si>
    <t>N906</t>
  </si>
  <si>
    <t xml:space="preserve">N549 </t>
  </si>
  <si>
    <t xml:space="preserve">N55 </t>
  </si>
  <si>
    <t xml:space="preserve">N353 </t>
  </si>
  <si>
    <t xml:space="preserve">N127 </t>
  </si>
  <si>
    <t xml:space="preserve">N221 </t>
  </si>
  <si>
    <t xml:space="preserve">N234 </t>
  </si>
  <si>
    <t xml:space="preserve">N92 </t>
  </si>
  <si>
    <t xml:space="preserve">AFAGHPOUR </t>
  </si>
  <si>
    <t xml:space="preserve">Youssef </t>
  </si>
  <si>
    <t xml:space="preserve">ENTRINGER </t>
  </si>
  <si>
    <t xml:space="preserve">Raoul </t>
  </si>
  <si>
    <t xml:space="preserve">JACQUIN </t>
  </si>
  <si>
    <t xml:space="preserve">Victor </t>
  </si>
  <si>
    <t xml:space="preserve">MATTENET </t>
  </si>
  <si>
    <t xml:space="preserve">TRAWICKI </t>
  </si>
  <si>
    <t>N4</t>
  </si>
  <si>
    <t xml:space="preserve">N215 </t>
  </si>
  <si>
    <t>N356</t>
  </si>
  <si>
    <t>N7</t>
  </si>
  <si>
    <t>N14</t>
  </si>
  <si>
    <t>N56</t>
  </si>
  <si>
    <t>N95</t>
  </si>
  <si>
    <t>N124</t>
  </si>
  <si>
    <t xml:space="preserve">N238 </t>
  </si>
  <si>
    <t>N348</t>
  </si>
  <si>
    <t>N547</t>
  </si>
  <si>
    <t>N830</t>
  </si>
  <si>
    <t>N904</t>
  </si>
  <si>
    <t>N925</t>
  </si>
  <si>
    <t>N985</t>
  </si>
  <si>
    <t>N992</t>
  </si>
  <si>
    <t>N998</t>
  </si>
  <si>
    <t>N576</t>
  </si>
  <si>
    <t>Cat</t>
  </si>
  <si>
    <t>Officiel 09/2013</t>
  </si>
  <si>
    <t>Classé</t>
  </si>
  <si>
    <t>Progres</t>
  </si>
  <si>
    <t>Officiel phase 2 2014</t>
  </si>
  <si>
    <t>fevrier 2014</t>
  </si>
  <si>
    <t>Prog p1</t>
  </si>
  <si>
    <t>N899</t>
  </si>
  <si>
    <t>N867</t>
  </si>
  <si>
    <t>N837</t>
  </si>
  <si>
    <t>N572</t>
  </si>
  <si>
    <t>N558</t>
  </si>
  <si>
    <t>N363</t>
  </si>
  <si>
    <t>N338</t>
  </si>
  <si>
    <t>N264</t>
  </si>
  <si>
    <t>N219</t>
  </si>
  <si>
    <t>N129</t>
  </si>
  <si>
    <t>N91</t>
  </si>
  <si>
    <t>N13</t>
  </si>
  <si>
    <t xml:space="preserve">CORNUEY </t>
  </si>
  <si>
    <t xml:space="preserve">Thomas </t>
  </si>
  <si>
    <t xml:space="preserve"> </t>
  </si>
  <si>
    <t>N55</t>
  </si>
  <si>
    <t>N89</t>
  </si>
  <si>
    <t>N121</t>
  </si>
  <si>
    <t>N342</t>
  </si>
  <si>
    <t>N508</t>
  </si>
  <si>
    <t>N818</t>
  </si>
  <si>
    <t>N836</t>
  </si>
  <si>
    <t>N870</t>
  </si>
  <si>
    <t>N983</t>
  </si>
  <si>
    <t>N564</t>
  </si>
  <si>
    <t>N206</t>
  </si>
  <si>
    <t>N243</t>
  </si>
  <si>
    <t>N275</t>
  </si>
  <si>
    <t>avril-14</t>
  </si>
  <si>
    <t xml:space="preserve">N819 </t>
  </si>
  <si>
    <t>mai-14</t>
  </si>
  <si>
    <t>N88</t>
  </si>
  <si>
    <t>N126</t>
  </si>
  <si>
    <t>N185</t>
  </si>
  <si>
    <t xml:space="preserve">N264 </t>
  </si>
  <si>
    <t xml:space="preserve">N280 </t>
  </si>
  <si>
    <t>N347</t>
  </si>
  <si>
    <t xml:space="preserve">N495 </t>
  </si>
  <si>
    <t xml:space="preserve">N580 </t>
  </si>
  <si>
    <t>N848</t>
  </si>
  <si>
    <t xml:space="preserve">N960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</si>
</sst>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7.5"/>
      <color theme="1"/>
      <name val="Verdana"/>
      <family val="2"/>
    </font>
    <font>
      <b/>
      <sz val="8"/>
      <name val="Verdana"/>
      <family val="2"/>
    </font>
    <font>
      <sz val="1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u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right" wrapText="1"/>
    </xf>
    <xf numFmtId="0" fontId="1" fillId="12" borderId="2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12" borderId="7" xfId="0" applyFont="1" applyFill="1" applyBorder="1" applyAlignment="1">
      <alignment horizontal="right" wrapText="1"/>
    </xf>
    <xf numFmtId="0" fontId="1" fillId="2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1" fillId="7" borderId="16" xfId="0" applyFont="1" applyFill="1" applyBorder="1" applyAlignment="1">
      <alignment horizontal="right" wrapText="1"/>
    </xf>
    <xf numFmtId="0" fontId="1" fillId="8" borderId="16" xfId="0" applyFont="1" applyFill="1" applyBorder="1" applyAlignment="1">
      <alignment horizontal="right" wrapText="1"/>
    </xf>
    <xf numFmtId="0" fontId="1" fillId="6" borderId="16" xfId="0" applyFont="1" applyFill="1" applyBorder="1" applyAlignment="1">
      <alignment horizontal="right" wrapText="1"/>
    </xf>
    <xf numFmtId="0" fontId="1" fillId="12" borderId="18" xfId="0" applyFont="1" applyFill="1" applyBorder="1" applyAlignment="1">
      <alignment horizontal="right" wrapText="1"/>
    </xf>
    <xf numFmtId="0" fontId="1" fillId="9" borderId="16" xfId="0" applyFont="1" applyFill="1" applyBorder="1" applyAlignment="1"/>
    <xf numFmtId="0" fontId="1" fillId="2" borderId="16" xfId="0" applyFont="1" applyFill="1" applyBorder="1" applyAlignment="1"/>
    <xf numFmtId="0" fontId="1" fillId="6" borderId="16" xfId="0" applyFont="1" applyFill="1" applyBorder="1" applyAlignment="1"/>
    <xf numFmtId="0" fontId="1" fillId="8" borderId="16" xfId="0" applyFont="1" applyFill="1" applyBorder="1" applyAlignment="1"/>
    <xf numFmtId="0" fontId="1" fillId="7" borderId="16" xfId="0" applyFont="1" applyFill="1" applyBorder="1" applyAlignment="1"/>
    <xf numFmtId="0" fontId="6" fillId="5" borderId="26" xfId="1" applyFont="1" applyFill="1" applyBorder="1" applyAlignment="1">
      <alignment horizontal="left" vertical="center" wrapText="1"/>
    </xf>
    <xf numFmtId="0" fontId="6" fillId="4" borderId="26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left" wrapText="1"/>
    </xf>
    <xf numFmtId="0" fontId="0" fillId="2" borderId="29" xfId="0" applyFill="1" applyBorder="1" applyAlignment="1">
      <alignment horizontal="center"/>
    </xf>
    <xf numFmtId="0" fontId="4" fillId="2" borderId="29" xfId="0" applyFont="1" applyFill="1" applyBorder="1" applyAlignment="1">
      <alignment horizontal="left" wrapText="1"/>
    </xf>
    <xf numFmtId="0" fontId="7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0" fillId="2" borderId="30" xfId="0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left" wrapText="1"/>
    </xf>
    <xf numFmtId="0" fontId="1" fillId="2" borderId="13" xfId="0" applyFont="1" applyFill="1" applyBorder="1" applyAlignment="1"/>
    <xf numFmtId="0" fontId="10" fillId="5" borderId="26" xfId="1" applyFont="1" applyFill="1" applyBorder="1" applyAlignment="1">
      <alignment horizontal="left" vertical="center" wrapText="1"/>
    </xf>
    <xf numFmtId="0" fontId="10" fillId="5" borderId="25" xfId="1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right" wrapText="1"/>
    </xf>
    <xf numFmtId="0" fontId="2" fillId="1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12" borderId="19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center" wrapText="1"/>
    </xf>
    <xf numFmtId="0" fontId="8" fillId="1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" fillId="6" borderId="13" xfId="0" applyFont="1" applyFill="1" applyBorder="1" applyAlignment="1"/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/>
    <xf numFmtId="49" fontId="9" fillId="3" borderId="15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17" fontId="9" fillId="3" borderId="15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5" borderId="27" xfId="1" applyFont="1" applyFill="1" applyBorder="1" applyAlignment="1">
      <alignment horizontal="left" vertical="center" wrapText="1"/>
    </xf>
    <xf numFmtId="0" fontId="1" fillId="10" borderId="6" xfId="0" applyFont="1" applyFill="1" applyBorder="1" applyAlignment="1">
      <alignment horizontal="center" wrapText="1"/>
    </xf>
    <xf numFmtId="0" fontId="1" fillId="8" borderId="23" xfId="0" applyFont="1" applyFill="1" applyBorder="1" applyAlignment="1">
      <alignment horizontal="righ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emium-6ff9m1siz7dzg1.eu.clickandbuy.com/php3/FFTTfi.php3?session=precision%3D9243975%26reqid%3D200&amp;cler=LEMTRNsSYKcgw" TargetMode="External"/><Relationship Id="rId117" Type="http://schemas.openxmlformats.org/officeDocument/2006/relationships/hyperlink" Target="http://premium-6ff9m1siz7dzg1.eu.clickandbuy.com/php3/FFTTfi.php3?session=precision%3D9227561%26reqid%3D200&amp;cler=LEMTRNsSYKcgw" TargetMode="External"/><Relationship Id="rId21" Type="http://schemas.openxmlformats.org/officeDocument/2006/relationships/hyperlink" Target="http://premium-6ff9m1siz7dzg1.eu.clickandbuy.com/php3/FFTTfi.php3?session=precision%3D9245271%26reqid%3D200&amp;cler=LEMTRNsSYKcgw" TargetMode="External"/><Relationship Id="rId42" Type="http://schemas.openxmlformats.org/officeDocument/2006/relationships/hyperlink" Target="http://premium-6ff9m1siz7dzg1.eu.clickandbuy.com/php3/FFTTfi.php3?session=precision%3D9240652%26reqid%3D200&amp;cler=LEMTRNsSYKcgw" TargetMode="External"/><Relationship Id="rId47" Type="http://schemas.openxmlformats.org/officeDocument/2006/relationships/hyperlink" Target="http://premium-6ff9m1siz7dzg1.eu.clickandbuy.com/php3/FFTTfi.php3?session=precision%3D9241020%26reqid%3D200&amp;cler=LEMTRNsSYKcgw" TargetMode="External"/><Relationship Id="rId63" Type="http://schemas.openxmlformats.org/officeDocument/2006/relationships/hyperlink" Target="http://premium-6ff9m1siz7dzg1.eu.clickandbuy.com/php3/FFTTfi.php3?session=precision%3D9241019%26reqid%3D200&amp;cler=LEMTRNsSYKcgw" TargetMode="External"/><Relationship Id="rId68" Type="http://schemas.openxmlformats.org/officeDocument/2006/relationships/hyperlink" Target="http://premium-6ff9m1siz7dzg1.eu.clickandbuy.com/php3/FFTTfi.php3?session=precision%3D9241700%26reqid%3D200&amp;cler=LEMTRNsSYKcgw" TargetMode="External"/><Relationship Id="rId84" Type="http://schemas.openxmlformats.org/officeDocument/2006/relationships/hyperlink" Target="http://premium-6ff9m1siz7dzg1.eu.clickandbuy.com/php3/FFTTfi.php3?session=precision%3D759787%20%26reqid%3D200&amp;cler=LEMTRNsSYKcgw" TargetMode="External"/><Relationship Id="rId89" Type="http://schemas.openxmlformats.org/officeDocument/2006/relationships/hyperlink" Target="http://premium-6ff9m1siz7dzg1.eu.clickandbuy.com/php3/FFTTfi.php3?session=precision%3D9235810%26reqid%3D200&amp;cler=LEMTRNsSYKcgw" TargetMode="External"/><Relationship Id="rId112" Type="http://schemas.openxmlformats.org/officeDocument/2006/relationships/hyperlink" Target="http://premium-6ff9m1siz7dzg1.eu.clickandbuy.com/php3/FFTTfi.php3?session=precision%3D287740%20%26reqid%3D200&amp;cler=LEMTRNsSYKcgw" TargetMode="External"/><Relationship Id="rId133" Type="http://schemas.openxmlformats.org/officeDocument/2006/relationships/hyperlink" Target="http://premium-6ff9m1siz7dzg1.eu.clickandbuy.com/php3/FFTTfi.php3?session=precision%3D9233142%26reqid%3D200&amp;cler=LEMTRNsSYKcgw" TargetMode="External"/><Relationship Id="rId138" Type="http://schemas.openxmlformats.org/officeDocument/2006/relationships/hyperlink" Target="http://premium-6ff9m1siz7dzg1.eu.clickandbuy.com/php3/FFTTfi.php3?session=precision%3D9234489%26reqid%3D200&amp;cler=LE7x8biogJLx6" TargetMode="External"/><Relationship Id="rId154" Type="http://schemas.openxmlformats.org/officeDocument/2006/relationships/hyperlink" Target="http://premium-6ff9m1siz7dzg1.eu.clickandbuy.com/php3/FFTTfi.php3?session=precision%3D9234061%26reqid%3D300&amp;cler=LE7x8biogJLx6" TargetMode="External"/><Relationship Id="rId159" Type="http://schemas.openxmlformats.org/officeDocument/2006/relationships/hyperlink" Target="http://premium-6ff9m1siz7dzg1.eu.clickandbuy.com/php3/FFTTfi.php3?session=precision%3D9237990%26reqid%3D300&amp;cler=LE7x8biogJLx6" TargetMode="External"/><Relationship Id="rId175" Type="http://schemas.openxmlformats.org/officeDocument/2006/relationships/hyperlink" Target="http://www.fftt.com/sportif/classement_numerique/php3/FFTTfi.php3?session=precision%3D243331%20%26reqid%3D200&amp;cler=LExzaimxMHW0A" TargetMode="External"/><Relationship Id="rId170" Type="http://schemas.openxmlformats.org/officeDocument/2006/relationships/hyperlink" Target="http://www.fftt.com/sportif/classement_numerique/php3/FFTTfi.php3?session=precision%3D9241767%26reqid%3D200&amp;cler=LEfrTaGmRpK/6" TargetMode="External"/><Relationship Id="rId16" Type="http://schemas.openxmlformats.org/officeDocument/2006/relationships/hyperlink" Target="http://premium-6ff9m1siz7dzg1.eu.clickandbuy.com/php3/FFTTfi.php3?session=precision%3D9240668%26reqid%3D200&amp;cler=LEMTRNsSYKcgw" TargetMode="External"/><Relationship Id="rId107" Type="http://schemas.openxmlformats.org/officeDocument/2006/relationships/hyperlink" Target="http://premium-6ff9m1siz7dzg1.eu.clickandbuy.com/php3/FFTTfi.php3?session=precision%3D9213785%26reqid%3D200&amp;cler=LEMTRNsSYKcgw" TargetMode="External"/><Relationship Id="rId11" Type="http://schemas.openxmlformats.org/officeDocument/2006/relationships/hyperlink" Target="http://premium-6ff9m1siz7dzg1.eu.clickandbuy.com/php3/FFTTfi.php3?session=precision%3D9245565%26reqid%3D200&amp;cler=LEMTRNsSYKcgw" TargetMode="External"/><Relationship Id="rId32" Type="http://schemas.openxmlformats.org/officeDocument/2006/relationships/hyperlink" Target="http://premium-6ff9m1siz7dzg1.eu.clickandbuy.com/php3/FFTTfi.php3?session=precision%3D9241674%26reqid%3D200&amp;cler=LEMTRNsSYKcgw" TargetMode="External"/><Relationship Id="rId37" Type="http://schemas.openxmlformats.org/officeDocument/2006/relationships/hyperlink" Target="http://premium-6ff9m1siz7dzg1.eu.clickandbuy.com/php3/FFTTfi.php3?session=precision%3D9239621%26reqid%3D200&amp;cler=LEMTRNsSYKcgw" TargetMode="External"/><Relationship Id="rId53" Type="http://schemas.openxmlformats.org/officeDocument/2006/relationships/hyperlink" Target="http://premium-6ff9m1siz7dzg1.eu.clickandbuy.com/php3/FFTTfi.php3?session=precision%3D9245266%26reqid%3D200&amp;cler=LEMTRNsSYKcgw" TargetMode="External"/><Relationship Id="rId58" Type="http://schemas.openxmlformats.org/officeDocument/2006/relationships/hyperlink" Target="http://premium-6ff9m1siz7dzg1.eu.clickandbuy.com/php3/FFTTfi.php3?session=precision%3D9245276%26reqid%3D200&amp;cler=LEMTRNsSYKcgw" TargetMode="External"/><Relationship Id="rId74" Type="http://schemas.openxmlformats.org/officeDocument/2006/relationships/hyperlink" Target="http://premium-6ff9m1siz7dzg1.eu.clickandbuy.com/php3/FFTTfi.php3?session=precision%3D9245167%26reqid%3D200&amp;cler=LEMTRNsSYKcgw" TargetMode="External"/><Relationship Id="rId79" Type="http://schemas.openxmlformats.org/officeDocument/2006/relationships/hyperlink" Target="http://premium-6ff9m1siz7dzg1.eu.clickandbuy.com/php3/FFTTfi.php3?session=precision%3D9246007%26reqid%3D200&amp;cler=LEMTRNsSYKcgw" TargetMode="External"/><Relationship Id="rId102" Type="http://schemas.openxmlformats.org/officeDocument/2006/relationships/hyperlink" Target="http://premium-6ff9m1siz7dzg1.eu.clickandbuy.com/php3/FFTTfi.php3?session=precision%3D7618049%26reqid%3D200&amp;cler=LEMTRNsSYKcgw" TargetMode="External"/><Relationship Id="rId123" Type="http://schemas.openxmlformats.org/officeDocument/2006/relationships/hyperlink" Target="http://premium-6ff9m1siz7dzg1.eu.clickandbuy.com/php3/FFTTfi.php3?session=precision%3D9237275%26reqid%3D200&amp;cler=LEMTRNsSYKcgw" TargetMode="External"/><Relationship Id="rId128" Type="http://schemas.openxmlformats.org/officeDocument/2006/relationships/hyperlink" Target="http://premium-6ff9m1siz7dzg1.eu.clickandbuy.com/php3/FFTTfi.php3?session=precision%3D7827075%26reqid%3D200&amp;cler=LEMTRNsSYKcgw" TargetMode="External"/><Relationship Id="rId144" Type="http://schemas.openxmlformats.org/officeDocument/2006/relationships/hyperlink" Target="http://premium-6ff9m1siz7dzg1.eu.clickandbuy.com/php3/FFTTfi.php3?session=precision%3D9236611%26reqid%3D200&amp;cler=LE7x8biogJLx6" TargetMode="External"/><Relationship Id="rId149" Type="http://schemas.openxmlformats.org/officeDocument/2006/relationships/hyperlink" Target="http://premium-6ff9m1siz7dzg1.eu.clickandbuy.com/php3/FFTTfi.php3?session=precision%3D9233223%26reqid%3D200&amp;cler=LE7x8biogJLx6" TargetMode="External"/><Relationship Id="rId5" Type="http://schemas.openxmlformats.org/officeDocument/2006/relationships/hyperlink" Target="http://premium-6ff9m1siz7dzg1.eu.clickandbuy.com/php3/FFTTfi.php3?session=precision%3D7855947%26reqid%3D200&amp;cler=LEMTRNsSYKcgw" TargetMode="External"/><Relationship Id="rId90" Type="http://schemas.openxmlformats.org/officeDocument/2006/relationships/hyperlink" Target="http://premium-6ff9m1siz7dzg1.eu.clickandbuy.com/php3/FFTTfi.php3?session=precision%3D454584%20%26reqid%3D200&amp;cler=LEMTRNsSYKcgw" TargetMode="External"/><Relationship Id="rId95" Type="http://schemas.openxmlformats.org/officeDocument/2006/relationships/hyperlink" Target="http://premium-6ff9m1siz7dzg1.eu.clickandbuy.com/php3/FFTTfi.php3?session=precision%3D4428726%26reqid%3D200&amp;cler=LEMTRNsSYKcgw" TargetMode="External"/><Relationship Id="rId160" Type="http://schemas.openxmlformats.org/officeDocument/2006/relationships/hyperlink" Target="http://premium-6ff9m1siz7dzg1.eu.clickandbuy.com/php3/FFTTfi.php3?session=precision%3D9238351%26reqid%3D300&amp;cler=LE7x8biogJLx6" TargetMode="External"/><Relationship Id="rId165" Type="http://schemas.openxmlformats.org/officeDocument/2006/relationships/hyperlink" Target="http://premium-6ff9m1siz7dzg1.eu.clickandbuy.com/php3/FFTTfi.php3?session=precision%3D7512103%26reqid%3D300&amp;cler=LE7x8biogJLx6" TargetMode="External"/><Relationship Id="rId22" Type="http://schemas.openxmlformats.org/officeDocument/2006/relationships/hyperlink" Target="http://premium-6ff9m1siz7dzg1.eu.clickandbuy.com/php3/FFTTfi.php3?session=precision%3D9244121%26reqid%3D200&amp;cler=LEMTRNsSYKcgw" TargetMode="External"/><Relationship Id="rId27" Type="http://schemas.openxmlformats.org/officeDocument/2006/relationships/hyperlink" Target="http://premium-6ff9m1siz7dzg1.eu.clickandbuy.com/php3/FFTTfi.php3?session=precision%3D9243424%26reqid%3D200&amp;cler=LEMTRNsSYKcgw" TargetMode="External"/><Relationship Id="rId43" Type="http://schemas.openxmlformats.org/officeDocument/2006/relationships/hyperlink" Target="http://premium-6ff9m1siz7dzg1.eu.clickandbuy.com/php3/FFTTfi.php3?session=precision%3D9241585%26reqid%3D200&amp;cler=LEMTRNsSYKcgw" TargetMode="External"/><Relationship Id="rId48" Type="http://schemas.openxmlformats.org/officeDocument/2006/relationships/hyperlink" Target="http://premium-6ff9m1siz7dzg1.eu.clickandbuy.com/php3/FFTTfi.php3?session=precision%3D9245269%26reqid%3D200&amp;cler=LEMTRNsSYKcgw" TargetMode="External"/><Relationship Id="rId64" Type="http://schemas.openxmlformats.org/officeDocument/2006/relationships/hyperlink" Target="http://premium-6ff9m1siz7dzg1.eu.clickandbuy.com/php3/FFTTfi.php3?session=precision%3D9241703%26reqid%3D200&amp;cler=LEMTRNsSYKcgw" TargetMode="External"/><Relationship Id="rId69" Type="http://schemas.openxmlformats.org/officeDocument/2006/relationships/hyperlink" Target="http://premium-6ff9m1siz7dzg1.eu.clickandbuy.com/php3/FFTTfi.php3?session=precision%3D9245168%26reqid%3D200&amp;cler=LEMTRNsSYKcgw" TargetMode="External"/><Relationship Id="rId113" Type="http://schemas.openxmlformats.org/officeDocument/2006/relationships/hyperlink" Target="http://premium-6ff9m1siz7dzg1.eu.clickandbuy.com/php3/FFTTfi.php3?session=precision%3D514454%20%26reqid%3D200&amp;cler=LEMTRNsSYKcgw" TargetMode="External"/><Relationship Id="rId118" Type="http://schemas.openxmlformats.org/officeDocument/2006/relationships/hyperlink" Target="http://premium-6ff9m1siz7dzg1.eu.clickandbuy.com/php3/FFTTfi.php3?session=precision%3D9211485%26reqid%3D200&amp;cler=LEMTRNsSYKcgw" TargetMode="External"/><Relationship Id="rId134" Type="http://schemas.openxmlformats.org/officeDocument/2006/relationships/hyperlink" Target="http://premium-6ff9m1siz7dzg1.eu.clickandbuy.com/php3/FFTTfi.php3?session=precision%3D9239876%26reqid%3D200&amp;cler=LEMTRNsSYKcgw" TargetMode="External"/><Relationship Id="rId139" Type="http://schemas.openxmlformats.org/officeDocument/2006/relationships/hyperlink" Target="http://premium-6ff9m1siz7dzg1.eu.clickandbuy.com/php3/FFTTfi.php3?session=precision%3D9218735%26reqid%3D200&amp;cler=LE7x8biogJLx6" TargetMode="External"/><Relationship Id="rId80" Type="http://schemas.openxmlformats.org/officeDocument/2006/relationships/hyperlink" Target="http://premium-6ff9m1siz7dzg1.eu.clickandbuy.com/php3/FFTTfi.php3?session=precision%3D796712%20%26reqid%3D200&amp;cler=LEMTRNsSYKcgw" TargetMode="External"/><Relationship Id="rId85" Type="http://schemas.openxmlformats.org/officeDocument/2006/relationships/hyperlink" Target="http://premium-6ff9m1siz7dzg1.eu.clickandbuy.com/php3/FFTTfi.php3?session=precision%3D9215232%26reqid%3D200&amp;cler=LEMTRNsSYKcgw" TargetMode="External"/><Relationship Id="rId150" Type="http://schemas.openxmlformats.org/officeDocument/2006/relationships/hyperlink" Target="http://premium-6ff9m1siz7dzg1.eu.clickandbuy.com/php3/FFTTfi.php3?session=precision%3D9227417%26reqid%3D300&amp;cler=LE7x8biogJLx6" TargetMode="External"/><Relationship Id="rId155" Type="http://schemas.openxmlformats.org/officeDocument/2006/relationships/hyperlink" Target="http://premium-6ff9m1siz7dzg1.eu.clickandbuy.com/php3/FFTTfi.php3?session=precision%3D9244583%26reqid%3D300&amp;cler=LE7x8biogJLx6" TargetMode="External"/><Relationship Id="rId171" Type="http://schemas.openxmlformats.org/officeDocument/2006/relationships/hyperlink" Target="http://www.fftt.com/sportif/classement_numerique/php3/FFTTfi.php3?session=precision%3D9246283%26reqid%3D200&amp;cler=LEfrTaGmRpK/6" TargetMode="External"/><Relationship Id="rId176" Type="http://schemas.openxmlformats.org/officeDocument/2006/relationships/hyperlink" Target="http://premium-6ff9m1siz7dzg1.eu.clickandbuy.com/php3/FFTTfi.php3?session=precision%3D9243447%26reqid%3D200&amp;cler=LEMTRNsSYKcgw" TargetMode="External"/><Relationship Id="rId12" Type="http://schemas.openxmlformats.org/officeDocument/2006/relationships/hyperlink" Target="http://premium-6ff9m1siz7dzg1.eu.clickandbuy.com/php3/FFTTfi.php3?session=precision%3D9243425%26reqid%3D200&amp;cler=LEMTRNsSYKcgw" TargetMode="External"/><Relationship Id="rId17" Type="http://schemas.openxmlformats.org/officeDocument/2006/relationships/hyperlink" Target="http://premium-6ff9m1siz7dzg1.eu.clickandbuy.com/php3/FFTTfi.php3?session=precision%3D9240989%26reqid%3D200&amp;cler=LEMTRNsSYKcgw" TargetMode="External"/><Relationship Id="rId33" Type="http://schemas.openxmlformats.org/officeDocument/2006/relationships/hyperlink" Target="http://premium-6ff9m1siz7dzg1.eu.clickandbuy.com/php3/FFTTfi.php3?session=precision%3D9243441%26reqid%3D200&amp;cler=LEMTRNsSYKcgw" TargetMode="External"/><Relationship Id="rId38" Type="http://schemas.openxmlformats.org/officeDocument/2006/relationships/hyperlink" Target="http://premium-6ff9m1siz7dzg1.eu.clickandbuy.com/php3/FFTTfi.php3?session=precision%3D9245273%26reqid%3D200&amp;cler=LEMTRNsSYKcgw" TargetMode="External"/><Relationship Id="rId59" Type="http://schemas.openxmlformats.org/officeDocument/2006/relationships/hyperlink" Target="http://premium-6ff9m1siz7dzg1.eu.clickandbuy.com/php3/FFTTfi.php3?session=precision%3D9245275%26reqid%3D200&amp;cler=LEMTRNsSYKcgw" TargetMode="External"/><Relationship Id="rId103" Type="http://schemas.openxmlformats.org/officeDocument/2006/relationships/hyperlink" Target="http://premium-6ff9m1siz7dzg1.eu.clickandbuy.com/php3/FFTTfi.php3?session=precision%3D759185%20%26reqid%3D200&amp;cler=LEMTRNsSYKcgw" TargetMode="External"/><Relationship Id="rId108" Type="http://schemas.openxmlformats.org/officeDocument/2006/relationships/hyperlink" Target="http://premium-6ff9m1siz7dzg1.eu.clickandbuy.com/php3/FFTTfi.php3?session=precision%3D215128%20%26reqid%3D200&amp;cler=LEMTRNsSYKcgw" TargetMode="External"/><Relationship Id="rId124" Type="http://schemas.openxmlformats.org/officeDocument/2006/relationships/hyperlink" Target="http://premium-6ff9m1siz7dzg1.eu.clickandbuy.com/php3/FFTTfi.php3?session=precision%3D9235830%26reqid%3D200&amp;cler=LEMTRNsSYKcgw" TargetMode="External"/><Relationship Id="rId129" Type="http://schemas.openxmlformats.org/officeDocument/2006/relationships/hyperlink" Target="http://premium-6ff9m1siz7dzg1.eu.clickandbuy.com/php3/FFTTfi.php3?session=precision%3D92212%20%20%26reqid%3D200&amp;cler=LEMTRNsSYKcgw" TargetMode="External"/><Relationship Id="rId54" Type="http://schemas.openxmlformats.org/officeDocument/2006/relationships/hyperlink" Target="http://premium-6ff9m1siz7dzg1.eu.clickandbuy.com/php3/FFTTfi.php3?session=precision%3D9245270%26reqid%3D200&amp;cler=LEMTRNsSYKcgw" TargetMode="External"/><Relationship Id="rId70" Type="http://schemas.openxmlformats.org/officeDocument/2006/relationships/hyperlink" Target="http://premium-6ff9m1siz7dzg1.eu.clickandbuy.com/php3/FFTTfi.php3?session=precision%3D9243777%26reqid%3D200&amp;cler=LEMTRNsSYKcgw" TargetMode="External"/><Relationship Id="rId75" Type="http://schemas.openxmlformats.org/officeDocument/2006/relationships/hyperlink" Target="http://premium-6ff9m1siz7dzg1.eu.clickandbuy.com/php3/FFTTfi.php3?session=precision%3D9246032%26reqid%3D200&amp;cler=LEMTRNsSYKcgw" TargetMode="External"/><Relationship Id="rId91" Type="http://schemas.openxmlformats.org/officeDocument/2006/relationships/hyperlink" Target="http://premium-6ff9m1siz7dzg1.eu.clickandbuy.com/php3/FFTTfi.php3?session=precision%3D9221731%26reqid%3D200&amp;cler=LEMTRNsSYKcgw" TargetMode="External"/><Relationship Id="rId96" Type="http://schemas.openxmlformats.org/officeDocument/2006/relationships/hyperlink" Target="http://premium-6ff9m1siz7dzg1.eu.clickandbuy.com/php3/FFTTfi.php3?session=precision%3D7510055%26reqid%3D200&amp;cler=LEMTRNsSYKcgw" TargetMode="External"/><Relationship Id="rId140" Type="http://schemas.openxmlformats.org/officeDocument/2006/relationships/hyperlink" Target="http://premium-6ff9m1siz7dzg1.eu.clickandbuy.com/php3/FFTTfi.php3?session=precision%3D9218870%26reqid%3D200&amp;cler=LE7x8biogJLx6" TargetMode="External"/><Relationship Id="rId145" Type="http://schemas.openxmlformats.org/officeDocument/2006/relationships/hyperlink" Target="http://premium-6ff9m1siz7dzg1.eu.clickandbuy.com/php3/FFTTfi.php3?session=precision%3D9243974%26reqid%3D200&amp;cler=LE7x8biogJLx6" TargetMode="External"/><Relationship Id="rId161" Type="http://schemas.openxmlformats.org/officeDocument/2006/relationships/hyperlink" Target="http://premium-6ff9m1siz7dzg1.eu.clickandbuy.com/php3/FFTTfi.php3?session=precision%3D9125637%26reqid%3D300&amp;cler=LE7x8biogJLx6" TargetMode="External"/><Relationship Id="rId166" Type="http://schemas.openxmlformats.org/officeDocument/2006/relationships/hyperlink" Target="http://premium-6ff9m1siz7dzg1.eu.clickandbuy.com/php3/FFTTfi.php3?session=precision%3D9246162%26reqid%3D300&amp;cler=LE7x8biogJLx6" TargetMode="External"/><Relationship Id="rId1" Type="http://schemas.openxmlformats.org/officeDocument/2006/relationships/hyperlink" Target="http://premium-6ff9m1siz7dzg1.eu.clickandbuy.com/php3/FFTTfi.php3?session=precision%3D9235986%26reqid%3D200&amp;cler=LEMTRNsSYKcgw" TargetMode="External"/><Relationship Id="rId6" Type="http://schemas.openxmlformats.org/officeDocument/2006/relationships/hyperlink" Target="http://premium-6ff9m1siz7dzg1.eu.clickandbuy.com/php3/FFTTfi.php3?session=precision%3D9240981%26reqid%3D200&amp;cler=LEMTRNsSYKcgw" TargetMode="External"/><Relationship Id="rId23" Type="http://schemas.openxmlformats.org/officeDocument/2006/relationships/hyperlink" Target="http://premium-6ff9m1siz7dzg1.eu.clickandbuy.com/php3/FFTTfi.php3?session=precision%3D9241010%26reqid%3D200&amp;cler=LEMTRNsSYKcgw" TargetMode="External"/><Relationship Id="rId28" Type="http://schemas.openxmlformats.org/officeDocument/2006/relationships/hyperlink" Target="http://premium-6ff9m1siz7dzg1.eu.clickandbuy.com/php3/FFTTfi.php3?session=precision%3D9243083%26reqid%3D200&amp;cler=LEMTRNsSYKcgw" TargetMode="External"/><Relationship Id="rId49" Type="http://schemas.openxmlformats.org/officeDocument/2006/relationships/hyperlink" Target="http://premium-6ff9m1siz7dzg1.eu.clickandbuy.com/php3/FFTTfi.php3?session=precision%3D9246068%26reqid%3D200&amp;cler=LEMTRNsSYKcgw" TargetMode="External"/><Relationship Id="rId114" Type="http://schemas.openxmlformats.org/officeDocument/2006/relationships/hyperlink" Target="http://premium-6ff9m1siz7dzg1.eu.clickandbuy.com/php3/FFTTfi.php3?session=precision%3D9231815%26reqid%3D200&amp;cler=LEMTRNsSYKcgw" TargetMode="External"/><Relationship Id="rId119" Type="http://schemas.openxmlformats.org/officeDocument/2006/relationships/hyperlink" Target="http://premium-6ff9m1siz7dzg1.eu.clickandbuy.com/php3/FFTTfi.php3?session=precision%3D9229892%26reqid%3D200&amp;cler=LEMTRNsSYKcgw" TargetMode="External"/><Relationship Id="rId10" Type="http://schemas.openxmlformats.org/officeDocument/2006/relationships/hyperlink" Target="http://premium-6ff9m1siz7dzg1.eu.clickandbuy.com/php3/FFTTfi.php3?session=precision%3D9245930%26reqid%3D200&amp;cler=LEMTRNsSYKcgw" TargetMode="External"/><Relationship Id="rId31" Type="http://schemas.openxmlformats.org/officeDocument/2006/relationships/hyperlink" Target="http://premium-6ff9m1siz7dzg1.eu.clickandbuy.com/php3/FFTTfi.php3?session=precision%3D9246064%26reqid%3D200&amp;cler=LEMTRNsSYKcgw" TargetMode="External"/><Relationship Id="rId44" Type="http://schemas.openxmlformats.org/officeDocument/2006/relationships/hyperlink" Target="http://premium-6ff9m1siz7dzg1.eu.clickandbuy.com/php3/FFTTfi.php3?session=precision%3D9240990%26reqid%3D200&amp;cler=LEMTRNsSYKcgw" TargetMode="External"/><Relationship Id="rId52" Type="http://schemas.openxmlformats.org/officeDocument/2006/relationships/hyperlink" Target="http://premium-6ff9m1siz7dzg1.eu.clickandbuy.com/php3/FFTTfi.php3?session=precision%3D9246069%26reqid%3D200&amp;cler=LEMTRNsSYKcgw" TargetMode="External"/><Relationship Id="rId60" Type="http://schemas.openxmlformats.org/officeDocument/2006/relationships/hyperlink" Target="http://premium-6ff9m1siz7dzg1.eu.clickandbuy.com/php3/FFTTfi.php3?session=precision%3D9246065%26reqid%3D200&amp;cler=LEMTRNsSYKcgw" TargetMode="External"/><Relationship Id="rId65" Type="http://schemas.openxmlformats.org/officeDocument/2006/relationships/hyperlink" Target="http://premium-6ff9m1siz7dzg1.eu.clickandbuy.com/php3/FFTTfi.php3?session=precision%3D9240982%26reqid%3D200&amp;cler=LEMTRNsSYKcgw" TargetMode="External"/><Relationship Id="rId73" Type="http://schemas.openxmlformats.org/officeDocument/2006/relationships/hyperlink" Target="http://premium-6ff9m1siz7dzg1.eu.clickandbuy.com/php3/FFTTfi.php3?session=precision%3D9245277%26reqid%3D200&amp;cler=LEMTRNsSYKcgw" TargetMode="External"/><Relationship Id="rId78" Type="http://schemas.openxmlformats.org/officeDocument/2006/relationships/hyperlink" Target="http://premium-6ff9m1siz7dzg1.eu.clickandbuy.com/php3/FFTTfi.php3?session=precision%3D9246008%26reqid%3D200&amp;cler=LEMTRNsSYKcgw" TargetMode="External"/><Relationship Id="rId81" Type="http://schemas.openxmlformats.org/officeDocument/2006/relationships/hyperlink" Target="http://premium-6ff9m1siz7dzg1.eu.clickandbuy.com/php3/FFTTfi.php3?session=precision%3D928073%20%26reqid%3D200&amp;cler=LEMTRNsSYKcgw" TargetMode="External"/><Relationship Id="rId86" Type="http://schemas.openxmlformats.org/officeDocument/2006/relationships/hyperlink" Target="http://premium-6ff9m1siz7dzg1.eu.clickandbuy.com/php3/FFTTfi.php3?session=precision%3D7512467%26reqid%3D200&amp;cler=LEMTRNsSYKcgw" TargetMode="External"/><Relationship Id="rId94" Type="http://schemas.openxmlformats.org/officeDocument/2006/relationships/hyperlink" Target="http://premium-6ff9m1siz7dzg1.eu.clickandbuy.com/php3/FFTTfi.php3?session=precision%3D145173%20%26reqid%3D200&amp;cler=LEMTRNsSYKcgw" TargetMode="External"/><Relationship Id="rId99" Type="http://schemas.openxmlformats.org/officeDocument/2006/relationships/hyperlink" Target="http://premium-6ff9m1siz7dzg1.eu.clickandbuy.com/php3/FFTTfi.php3?session=precision%3D4422541%26reqid%3D200&amp;cler=LEMTRNsSYKcgw" TargetMode="External"/><Relationship Id="rId101" Type="http://schemas.openxmlformats.org/officeDocument/2006/relationships/hyperlink" Target="http://premium-6ff9m1siz7dzg1.eu.clickandbuy.com/php3/FFTTfi.php3?session=precision%3D9230643%26reqid%3D200&amp;cler=LEMTRNsSYKcgw" TargetMode="External"/><Relationship Id="rId122" Type="http://schemas.openxmlformats.org/officeDocument/2006/relationships/hyperlink" Target="http://premium-6ff9m1siz7dzg1.eu.clickandbuy.com/php3/FFTTfi.php3?session=precision%3D3512856%26reqid%3D200&amp;cler=LEMTRNsSYKcgw" TargetMode="External"/><Relationship Id="rId130" Type="http://schemas.openxmlformats.org/officeDocument/2006/relationships/hyperlink" Target="http://premium-6ff9m1siz7dzg1.eu.clickandbuy.com/php3/FFTTfi.php3?session=precision%3D92267%20%20%26reqid%3D200&amp;cler=LEMTRNsSYKcgw" TargetMode="External"/><Relationship Id="rId135" Type="http://schemas.openxmlformats.org/officeDocument/2006/relationships/hyperlink" Target="http://premium-6ff9m1siz7dzg1.eu.clickandbuy.com/php3/FFTTfi.php3?session=precision%3D924352%20%26reqid%3D200&amp;cler=LEMTRNsSYKcgw" TargetMode="External"/><Relationship Id="rId143" Type="http://schemas.openxmlformats.org/officeDocument/2006/relationships/hyperlink" Target="http://premium-6ff9m1siz7dzg1.eu.clickandbuy.com/php3/FFTTfi.php3?session=precision%3D9238385%26reqid%3D200&amp;cler=LE7x8biogJLx6" TargetMode="External"/><Relationship Id="rId148" Type="http://schemas.openxmlformats.org/officeDocument/2006/relationships/hyperlink" Target="http://premium-6ff9m1siz7dzg1.eu.clickandbuy.com/php3/FFTTfi.php3?session=precision%3D925343%20%26reqid%3D200&amp;cler=LE7x8biogJLx6" TargetMode="External"/><Relationship Id="rId151" Type="http://schemas.openxmlformats.org/officeDocument/2006/relationships/hyperlink" Target="http://premium-6ff9m1siz7dzg1.eu.clickandbuy.com/php3/FFTTfi.php3?session=precision%3D9243692%26reqid%3D300&amp;cler=LE7x8biogJLx6" TargetMode="External"/><Relationship Id="rId156" Type="http://schemas.openxmlformats.org/officeDocument/2006/relationships/hyperlink" Target="http://premium-6ff9m1siz7dzg1.eu.clickandbuy.com/php3/FFTTfi.php3?session=precision%3D9240671%26reqid%3D300&amp;cler=LE7x8biogJLx6" TargetMode="External"/><Relationship Id="rId164" Type="http://schemas.openxmlformats.org/officeDocument/2006/relationships/hyperlink" Target="http://premium-6ff9m1siz7dzg1.eu.clickandbuy.com/php3/FFTTfi.php3?session=precision%3D9243420%26reqid%3D300&amp;cler=LE7x8biogJLx6" TargetMode="External"/><Relationship Id="rId169" Type="http://schemas.openxmlformats.org/officeDocument/2006/relationships/hyperlink" Target="http://premium-6ff9m1siz7dzg1.eu.clickandbuy.com/php3/FFTTfi.php3?session=precision%3D1315881%26reqid%3D300&amp;cler=LE28u55vc1hnI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://premium-6ff9m1siz7dzg1.eu.clickandbuy.com/php3/FFTTfi.php3?session=precision%3D7843214%26reqid%3D200&amp;cler=LEMTRNsSYKcgw" TargetMode="External"/><Relationship Id="rId9" Type="http://schemas.openxmlformats.org/officeDocument/2006/relationships/hyperlink" Target="http://premium-6ff9m1siz7dzg1.eu.clickandbuy.com/php3/FFTTfi.php3?session=precision%3D9245272%26reqid%3D200&amp;cler=LEMTRNsSYKcgw" TargetMode="External"/><Relationship Id="rId172" Type="http://schemas.openxmlformats.org/officeDocument/2006/relationships/hyperlink" Target="http://www.fftt.com/sportif/classement_numerique/php3/FFTTfi.php3?session=precision%3D9214176%26reqid%3D200&amp;cler=LEfrTaGmRpK/6" TargetMode="External"/><Relationship Id="rId13" Type="http://schemas.openxmlformats.org/officeDocument/2006/relationships/hyperlink" Target="http://premium-6ff9m1siz7dzg1.eu.clickandbuy.com/php3/FFTTfi.php3?session=precision%3D9239176%26reqid%3D200&amp;cler=LEMTRNsSYKcgw" TargetMode="External"/><Relationship Id="rId18" Type="http://schemas.openxmlformats.org/officeDocument/2006/relationships/hyperlink" Target="http://premium-6ff9m1siz7dzg1.eu.clickandbuy.com/php3/FFTTfi.php3?session=precision%3D9239582%26reqid%3D200&amp;cler=LEMTRNsSYKcgw" TargetMode="External"/><Relationship Id="rId39" Type="http://schemas.openxmlformats.org/officeDocument/2006/relationships/hyperlink" Target="http://premium-6ff9m1siz7dzg1.eu.clickandbuy.com/php3/FFTTfi.php3?session=precision%3D9241668%26reqid%3D200&amp;cler=LEMTRNsSYKcgw" TargetMode="External"/><Relationship Id="rId109" Type="http://schemas.openxmlformats.org/officeDocument/2006/relationships/hyperlink" Target="http://premium-6ff9m1siz7dzg1.eu.clickandbuy.com/php3/FFTTfi.php3?session=precision%3D457863%20%26reqid%3D200&amp;cler=LEMTRNsSYKcgw" TargetMode="External"/><Relationship Id="rId34" Type="http://schemas.openxmlformats.org/officeDocument/2006/relationships/hyperlink" Target="http://premium-6ff9m1siz7dzg1.eu.clickandbuy.com/php3/FFTTfi.php3?session=precision%3D9245278%26reqid%3D200&amp;cler=LEMTRNsSYKcgw" TargetMode="External"/><Relationship Id="rId50" Type="http://schemas.openxmlformats.org/officeDocument/2006/relationships/hyperlink" Target="http://premium-6ff9m1siz7dzg1.eu.clickandbuy.com/php3/FFTTfi.php3?session=precision%3D9245274%26reqid%3D200&amp;cler=LEMTRNsSYKcgw" TargetMode="External"/><Relationship Id="rId55" Type="http://schemas.openxmlformats.org/officeDocument/2006/relationships/hyperlink" Target="http://premium-6ff9m1siz7dzg1.eu.clickandbuy.com/php3/FFTTfi.php3?session=precision%3D9244071%26reqid%3D200&amp;cler=LEMTRNsSYKcgw" TargetMode="External"/><Relationship Id="rId76" Type="http://schemas.openxmlformats.org/officeDocument/2006/relationships/hyperlink" Target="http://premium-6ff9m1siz7dzg1.eu.clickandbuy.com/php3/FFTTfi.php3?session=precision%3D9246013%26reqid%3D200&amp;cler=LEMTRNsSYKcgw" TargetMode="External"/><Relationship Id="rId97" Type="http://schemas.openxmlformats.org/officeDocument/2006/relationships/hyperlink" Target="http://premium-6ff9m1siz7dzg1.eu.clickandbuy.com/php3/FFTTfi.php3?session=precision%3D9231555%26reqid%3D200&amp;cler=LEMTRNsSYKcgw" TargetMode="External"/><Relationship Id="rId104" Type="http://schemas.openxmlformats.org/officeDocument/2006/relationships/hyperlink" Target="http://premium-6ff9m1siz7dzg1.eu.clickandbuy.com/php3/FFTTfi.php3?session=precision%3D9215233%26reqid%3D200&amp;cler=LEMTRNsSYKcgw" TargetMode="External"/><Relationship Id="rId120" Type="http://schemas.openxmlformats.org/officeDocument/2006/relationships/hyperlink" Target="http://premium-6ff9m1siz7dzg1.eu.clickandbuy.com/php3/FFTTfi.php3?session=precision%3D9235842%26reqid%3D200&amp;cler=LEMTRNsSYKcgw" TargetMode="External"/><Relationship Id="rId125" Type="http://schemas.openxmlformats.org/officeDocument/2006/relationships/hyperlink" Target="http://premium-6ff9m1siz7dzg1.eu.clickandbuy.com/php3/FFTTfi.php3?session=precision%3D9237034%26reqid%3D200&amp;cler=LEMTRNsSYKcgw" TargetMode="External"/><Relationship Id="rId141" Type="http://schemas.openxmlformats.org/officeDocument/2006/relationships/hyperlink" Target="http://premium-6ff9m1siz7dzg1.eu.clickandbuy.com/php3/FFTTfi.php3?session=precision%3D9234695%26reqid%3D200&amp;cler=LE7x8biogJLx6" TargetMode="External"/><Relationship Id="rId146" Type="http://schemas.openxmlformats.org/officeDocument/2006/relationships/hyperlink" Target="http://premium-6ff9m1siz7dzg1.eu.clickandbuy.com/php3/FFTTfi.php3?session=precision%3D9234694%26reqid%3D200&amp;cler=LE7x8biogJLx6" TargetMode="External"/><Relationship Id="rId167" Type="http://schemas.openxmlformats.org/officeDocument/2006/relationships/hyperlink" Target="http://premium-6ff9m1siz7dzg1.eu.clickandbuy.com/php3/FFTTfi.php3?session=precision%3D9240985%26reqid%3D300&amp;cler=LE7x8biogJLx6" TargetMode="External"/><Relationship Id="rId7" Type="http://schemas.openxmlformats.org/officeDocument/2006/relationships/hyperlink" Target="http://premium-6ff9m1siz7dzg1.eu.clickandbuy.com/php3/FFTTfi.php3?session=precision%3D9241499%26reqid%3D200&amp;cler=LEMTRNsSYKcgw" TargetMode="External"/><Relationship Id="rId71" Type="http://schemas.openxmlformats.org/officeDocument/2006/relationships/hyperlink" Target="http://premium-6ff9m1siz7dzg1.eu.clickandbuy.com/php3/FFTTfi.php3?session=precision%3D9245566%26reqid%3D200&amp;cler=LEMTRNsSYKcgw" TargetMode="External"/><Relationship Id="rId92" Type="http://schemas.openxmlformats.org/officeDocument/2006/relationships/hyperlink" Target="http://premium-6ff9m1siz7dzg1.eu.clickandbuy.com/php3/FFTTfi.php3?session=precision%3D5411517%26reqid%3D200&amp;cler=LEMTRNsSYKcgw" TargetMode="External"/><Relationship Id="rId162" Type="http://schemas.openxmlformats.org/officeDocument/2006/relationships/hyperlink" Target="http://premium-6ff9m1siz7dzg1.eu.clickandbuy.com/php3/FFTTfi.php3?session=precision%3D9240988%26reqid%3D300&amp;cler=LE7x8biogJLx6" TargetMode="External"/><Relationship Id="rId2" Type="http://schemas.openxmlformats.org/officeDocument/2006/relationships/hyperlink" Target="http://premium-6ff9m1siz7dzg1.eu.clickandbuy.com/php3/FFTTfi.php3?session=precision%3D9131319%26reqid%3D200&amp;cler=LEMTRNsSYKcgw" TargetMode="External"/><Relationship Id="rId29" Type="http://schemas.openxmlformats.org/officeDocument/2006/relationships/hyperlink" Target="http://premium-6ff9m1siz7dzg1.eu.clickandbuy.com/php3/FFTTfi.php3?session=precision%3D9245948%26reqid%3D200&amp;cler=LEMTRNsSYKcgw" TargetMode="External"/><Relationship Id="rId24" Type="http://schemas.openxmlformats.org/officeDocument/2006/relationships/hyperlink" Target="http://premium-6ff9m1siz7dzg1.eu.clickandbuy.com/php3/FFTTfi.php3?session=precision%3D9241678%26reqid%3D200&amp;cler=LEMTRNsSYKcgw" TargetMode="External"/><Relationship Id="rId40" Type="http://schemas.openxmlformats.org/officeDocument/2006/relationships/hyperlink" Target="http://premium-6ff9m1siz7dzg1.eu.clickandbuy.com/php3/FFTTfi.php3?session=precision%3D9245312%26reqid%3D200&amp;cler=LEMTRNsSYKcgw" TargetMode="External"/><Relationship Id="rId45" Type="http://schemas.openxmlformats.org/officeDocument/2006/relationships/hyperlink" Target="http://premium-6ff9m1siz7dzg1.eu.clickandbuy.com/php3/FFTTfi.php3?session=precision%3D9240676%26reqid%3D200&amp;cler=LEMTRNsSYKcgw" TargetMode="External"/><Relationship Id="rId66" Type="http://schemas.openxmlformats.org/officeDocument/2006/relationships/hyperlink" Target="http://premium-6ff9m1siz7dzg1.eu.clickandbuy.com/php3/FFTTfi.php3?session=precision%3D9243431%26reqid%3D200&amp;cler=LEMTRNsSYKcgw" TargetMode="External"/><Relationship Id="rId87" Type="http://schemas.openxmlformats.org/officeDocument/2006/relationships/hyperlink" Target="http://premium-6ff9m1siz7dzg1.eu.clickandbuy.com/php3/FFTTfi.php3?session=precision%3D121677%20%26reqid%3D200&amp;cler=LEMTRNsSYKcgw" TargetMode="External"/><Relationship Id="rId110" Type="http://schemas.openxmlformats.org/officeDocument/2006/relationships/hyperlink" Target="http://premium-6ff9m1siz7dzg1.eu.clickandbuy.com/php3/FFTTfi.php3?session=precision%3D926622%20%26reqid%3D200&amp;cler=LEMTRNsSYKcgw" TargetMode="External"/><Relationship Id="rId115" Type="http://schemas.openxmlformats.org/officeDocument/2006/relationships/hyperlink" Target="http://premium-6ff9m1siz7dzg1.eu.clickandbuy.com/php3/FFTTfi.php3?session=precision%3D9241527%26reqid%3D200&amp;cler=LEMTRNsSYKcgw" TargetMode="External"/><Relationship Id="rId131" Type="http://schemas.openxmlformats.org/officeDocument/2006/relationships/hyperlink" Target="http://premium-6ff9m1siz7dzg1.eu.clickandbuy.com/php3/FFTTfi.php3?session=precision%3D92207%20%20%26reqid%3D200&amp;cler=LEMTRNsSYKcgw" TargetMode="External"/><Relationship Id="rId136" Type="http://schemas.openxmlformats.org/officeDocument/2006/relationships/hyperlink" Target="http://premium-6ff9m1siz7dzg1.eu.clickandbuy.com/php3/FFTTfi.php3?session=precision%3D9239168%26reqid%3D200&amp;cler=LE7x8biogJLx6" TargetMode="External"/><Relationship Id="rId157" Type="http://schemas.openxmlformats.org/officeDocument/2006/relationships/hyperlink" Target="http://premium-6ff9m1siz7dzg1.eu.clickandbuy.com/php3/FFTTfi.php3?session=precision%3D139480%20%26reqid%3D300&amp;cler=LE7x8biogJLx6" TargetMode="External"/><Relationship Id="rId61" Type="http://schemas.openxmlformats.org/officeDocument/2006/relationships/hyperlink" Target="http://premium-6ff9m1siz7dzg1.eu.clickandbuy.com/php3/FFTTfi.php3?session=precision%3D9236001%26reqid%3D200&amp;cler=LEMTRNsSYKcgw" TargetMode="External"/><Relationship Id="rId82" Type="http://schemas.openxmlformats.org/officeDocument/2006/relationships/hyperlink" Target="http://premium-6ff9m1siz7dzg1.eu.clickandbuy.com/php3/FFTTfi.php3?session=precision%3D8015853%26reqid%3D200&amp;cler=LEMTRNsSYKcgw" TargetMode="External"/><Relationship Id="rId152" Type="http://schemas.openxmlformats.org/officeDocument/2006/relationships/hyperlink" Target="http://premium-6ff9m1siz7dzg1.eu.clickandbuy.com/php3/FFTTfi.php3?session=precision%3D7514769%26reqid%3D300&amp;cler=LE7x8biogJLx6" TargetMode="External"/><Relationship Id="rId173" Type="http://schemas.openxmlformats.org/officeDocument/2006/relationships/hyperlink" Target="http://www.fftt.com/sportif/classement_numerique/php3/FFTTfi.php3?session=precision%3D9246293%26reqid%3D200&amp;cler=LEfrTaGmRpK/6" TargetMode="External"/><Relationship Id="rId19" Type="http://schemas.openxmlformats.org/officeDocument/2006/relationships/hyperlink" Target="http://premium-6ff9m1siz7dzg1.eu.clickandbuy.com/php3/FFTTfi.php3?session=precision%3D9242657%26reqid%3D200&amp;cler=LEMTRNsSYKcgw" TargetMode="External"/><Relationship Id="rId14" Type="http://schemas.openxmlformats.org/officeDocument/2006/relationships/hyperlink" Target="http://premium-6ff9m1siz7dzg1.eu.clickandbuy.com/php3/FFTTfi.php3?session=precision%3D9239671%26reqid%3D200&amp;cler=LEMTRNsSYKcgw" TargetMode="External"/><Relationship Id="rId30" Type="http://schemas.openxmlformats.org/officeDocument/2006/relationships/hyperlink" Target="http://premium-6ff9m1siz7dzg1.eu.clickandbuy.com/php3/FFTTfi.php3?session=precision%3D9241000%26reqid%3D200&amp;cler=LEMTRNsSYKcgw" TargetMode="External"/><Relationship Id="rId35" Type="http://schemas.openxmlformats.org/officeDocument/2006/relationships/hyperlink" Target="http://premium-6ff9m1siz7dzg1.eu.clickandbuy.com/php3/FFTTfi.php3?session=precision%3D9243436%26reqid%3D200&amp;cler=LEMTRNsSYKcgw" TargetMode="External"/><Relationship Id="rId56" Type="http://schemas.openxmlformats.org/officeDocument/2006/relationships/hyperlink" Target="http://premium-6ff9m1siz7dzg1.eu.clickandbuy.com/php3/FFTTfi.php3?session=precision%3D9245763%26reqid%3D200&amp;cler=LEMTRNsSYKcgw" TargetMode="External"/><Relationship Id="rId77" Type="http://schemas.openxmlformats.org/officeDocument/2006/relationships/hyperlink" Target="http://premium-6ff9m1siz7dzg1.eu.clickandbuy.com/php3/FFTTfi.php3?session=precision%3D9245165%26reqid%3D200&amp;cler=LEMTRNsSYKcgw" TargetMode="External"/><Relationship Id="rId100" Type="http://schemas.openxmlformats.org/officeDocument/2006/relationships/hyperlink" Target="http://premium-6ff9m1siz7dzg1.eu.clickandbuy.com/php3/FFTTfi.php3?session=precision%3D7511543%26reqid%3D200&amp;cler=LEMTRNsSYKcgw" TargetMode="External"/><Relationship Id="rId105" Type="http://schemas.openxmlformats.org/officeDocument/2006/relationships/hyperlink" Target="http://premium-6ff9m1siz7dzg1.eu.clickandbuy.com/php3/FFTTfi.php3?session=precision%3D925117%20%26reqid%3D200&amp;cler=LEMTRNsSYKcgw" TargetMode="External"/><Relationship Id="rId126" Type="http://schemas.openxmlformats.org/officeDocument/2006/relationships/hyperlink" Target="http://premium-6ff9m1siz7dzg1.eu.clickandbuy.com/php3/FFTTfi.php3?session=precision%3D9218460%26reqid%3D200&amp;cler=LEMTRNsSYKcgw" TargetMode="External"/><Relationship Id="rId147" Type="http://schemas.openxmlformats.org/officeDocument/2006/relationships/hyperlink" Target="http://premium-6ff9m1siz7dzg1.eu.clickandbuy.com/php3/FFTTfi.php3?session=precision%3D9243175%26reqid%3D200&amp;cler=LE7x8biogJLx6" TargetMode="External"/><Relationship Id="rId168" Type="http://schemas.openxmlformats.org/officeDocument/2006/relationships/hyperlink" Target="http://premium-6ff9m1siz7dzg1.eu.clickandbuy.com/php3/FFTTfi.php3?session=precision%3D9241002%26reqid%3D200&amp;cler=LEMTRNsSYKcgw" TargetMode="External"/><Relationship Id="rId8" Type="http://schemas.openxmlformats.org/officeDocument/2006/relationships/hyperlink" Target="http://premium-6ff9m1siz7dzg1.eu.clickandbuy.com/php3/FFTTfi.php3?session=precision%3D9241009%26reqid%3D200&amp;cler=LEMTRNsSYKcgw" TargetMode="External"/><Relationship Id="rId51" Type="http://schemas.openxmlformats.org/officeDocument/2006/relationships/hyperlink" Target="http://premium-6ff9m1siz7dzg1.eu.clickandbuy.com/php3/FFTTfi.php3?session=precision%3D9246066%26reqid%3D200&amp;cler=LEMTRNsSYKcgw" TargetMode="External"/><Relationship Id="rId72" Type="http://schemas.openxmlformats.org/officeDocument/2006/relationships/hyperlink" Target="http://premium-6ff9m1siz7dzg1.eu.clickandbuy.com/php3/FFTTfi.php3?session=precision%3D9246067%26reqid%3D200&amp;cler=LEMTRNsSYKcgw" TargetMode="External"/><Relationship Id="rId93" Type="http://schemas.openxmlformats.org/officeDocument/2006/relationships/hyperlink" Target="http://premium-6ff9m1siz7dzg1.eu.clickandbuy.com/php3/FFTTfi.php3?session=precision%3D929192%20%26reqid%3D200&amp;cler=LEMTRNsSYKcgw" TargetMode="External"/><Relationship Id="rId98" Type="http://schemas.openxmlformats.org/officeDocument/2006/relationships/hyperlink" Target="http://premium-6ff9m1siz7dzg1.eu.clickandbuy.com/php3/FFTTfi.php3?session=precision%3D138316%20%26reqid%3D200&amp;cler=LEMTRNsSYKcgw" TargetMode="External"/><Relationship Id="rId121" Type="http://schemas.openxmlformats.org/officeDocument/2006/relationships/hyperlink" Target="http://premium-6ff9m1siz7dzg1.eu.clickandbuy.com/php3/FFTTfi.php3?session=precision%3D9211238%26reqid%3D200&amp;cler=LEMTRNsSYKcgw" TargetMode="External"/><Relationship Id="rId142" Type="http://schemas.openxmlformats.org/officeDocument/2006/relationships/hyperlink" Target="http://premium-6ff9m1siz7dzg1.eu.clickandbuy.com/php3/FFTTfi.php3?session=precision%3D9235362%26reqid%3D200&amp;cler=LE7x8biogJLx6" TargetMode="External"/><Relationship Id="rId163" Type="http://schemas.openxmlformats.org/officeDocument/2006/relationships/hyperlink" Target="http://premium-6ff9m1siz7dzg1.eu.clickandbuy.com/php3/FFTTfi.php3?session=precision%3D9239663%26reqid%3D300&amp;cler=LE7x8biogJLx6" TargetMode="External"/><Relationship Id="rId3" Type="http://schemas.openxmlformats.org/officeDocument/2006/relationships/hyperlink" Target="http://premium-6ff9m1siz7dzg1.eu.clickandbuy.com/php3/FFTTfi.php3?session=precision%3D9238758%26reqid%3D200&amp;cler=LEMTRNsSYKcgw" TargetMode="External"/><Relationship Id="rId25" Type="http://schemas.openxmlformats.org/officeDocument/2006/relationships/hyperlink" Target="http://premium-6ff9m1siz7dzg1.eu.clickandbuy.com/php3/FFTTfi.php3?session=precision%3D9241001%26reqid%3D200&amp;cler=LEMTRNsSYKcgw" TargetMode="External"/><Relationship Id="rId46" Type="http://schemas.openxmlformats.org/officeDocument/2006/relationships/hyperlink" Target="http://premium-6ff9m1siz7dzg1.eu.clickandbuy.com/php3/FFTTfi.php3?session=precision%3D9241171%26reqid%3D200&amp;cler=LEMTRNsSYKcgw" TargetMode="External"/><Relationship Id="rId67" Type="http://schemas.openxmlformats.org/officeDocument/2006/relationships/hyperlink" Target="http://premium-6ff9m1siz7dzg1.eu.clickandbuy.com/php3/FFTTfi.php3?session=precision%3D9240650%26reqid%3D200&amp;cler=LEMTRNsSYKcgw" TargetMode="External"/><Relationship Id="rId116" Type="http://schemas.openxmlformats.org/officeDocument/2006/relationships/hyperlink" Target="http://premium-6ff9m1siz7dzg1.eu.clickandbuy.com/php3/FFTTfi.php3?session=precision%3D9242758%26reqid%3D200&amp;cler=LEMTRNsSYKcgw" TargetMode="External"/><Relationship Id="rId137" Type="http://schemas.openxmlformats.org/officeDocument/2006/relationships/hyperlink" Target="http://premium-6ff9m1siz7dzg1.eu.clickandbuy.com/php3/FFTTfi.php3?session=precision%3D9212403%26reqid%3D200&amp;cler=LE7x8biogJLx6" TargetMode="External"/><Relationship Id="rId158" Type="http://schemas.openxmlformats.org/officeDocument/2006/relationships/hyperlink" Target="http://premium-6ff9m1siz7dzg1.eu.clickandbuy.com/php3/FFTTfi.php3?session=precision%3D3331147%26reqid%3D300&amp;cler=LE7x8biogJLx6" TargetMode="External"/><Relationship Id="rId20" Type="http://schemas.openxmlformats.org/officeDocument/2006/relationships/hyperlink" Target="http://premium-6ff9m1siz7dzg1.eu.clickandbuy.com/php3/FFTTfi.php3?session=precision%3D9238319%26reqid%3D200&amp;cler=LEMTRNsSYKcgw" TargetMode="External"/><Relationship Id="rId41" Type="http://schemas.openxmlformats.org/officeDocument/2006/relationships/hyperlink" Target="http://premium-6ff9m1siz7dzg1.eu.clickandbuy.com/php3/FFTTfi.php3?session=precision%3D9238431%26reqid%3D200&amp;cler=LEMTRNsSYKcgw" TargetMode="External"/><Relationship Id="rId62" Type="http://schemas.openxmlformats.org/officeDocument/2006/relationships/hyperlink" Target="http://premium-6ff9m1siz7dzg1.eu.clickandbuy.com/php3/FFTTfi.php3?session=precision%3D9245267%26reqid%3D200&amp;cler=LEMTRNsSYKcgw" TargetMode="External"/><Relationship Id="rId83" Type="http://schemas.openxmlformats.org/officeDocument/2006/relationships/hyperlink" Target="http://premium-6ff9m1siz7dzg1.eu.clickandbuy.com/php3/FFTTfi.php3?session=precision%3D9227503%26reqid%3D200&amp;cler=LEMTRNsSYKcgw" TargetMode="External"/><Relationship Id="rId88" Type="http://schemas.openxmlformats.org/officeDocument/2006/relationships/hyperlink" Target="http://premium-6ff9m1siz7dzg1.eu.clickandbuy.com/php3/FFTTfi.php3?session=precision%3D9231265%26reqid%3D200&amp;cler=LEMTRNsSYKcgw" TargetMode="External"/><Relationship Id="rId111" Type="http://schemas.openxmlformats.org/officeDocument/2006/relationships/hyperlink" Target="http://premium-6ff9m1siz7dzg1.eu.clickandbuy.com/php3/FFTTfi.php3?session=precision%3D929512%20%26reqid%3D200&amp;cler=LEMTRNsSYKcgw" TargetMode="External"/><Relationship Id="rId132" Type="http://schemas.openxmlformats.org/officeDocument/2006/relationships/hyperlink" Target="http://premium-6ff9m1siz7dzg1.eu.clickandbuy.com/php3/FFTTfi.php3?session=precision%3D9241172%26reqid%3D200&amp;cler=LEMTRNsSYKcgw" TargetMode="External"/><Relationship Id="rId153" Type="http://schemas.openxmlformats.org/officeDocument/2006/relationships/hyperlink" Target="http://premium-6ff9m1siz7dzg1.eu.clickandbuy.com/php3/FFTTfi.php3?session=precision%3D92208%20%20%26reqid%3D300&amp;cler=LE7x8biogJLx6" TargetMode="External"/><Relationship Id="rId174" Type="http://schemas.openxmlformats.org/officeDocument/2006/relationships/hyperlink" Target="http://www.fftt.com/sportif/classement_numerique/php3/FFTTfi.php3?session=precision%3D959990%20%26reqid%3D200&amp;cler=LEfrTaGmRpK/6" TargetMode="External"/><Relationship Id="rId15" Type="http://schemas.openxmlformats.org/officeDocument/2006/relationships/hyperlink" Target="http://premium-6ff9m1siz7dzg1.eu.clickandbuy.com/php3/FFTTfi.php3?session=precision%3D9240201%26reqid%3D200&amp;cler=LEMTRNsSYKcgw" TargetMode="External"/><Relationship Id="rId36" Type="http://schemas.openxmlformats.org/officeDocument/2006/relationships/hyperlink" Target="http://premium-6ff9m1siz7dzg1.eu.clickandbuy.com/php3/FFTTfi.php3?session=precision%3D9240993%26reqid%3D200&amp;cler=LEMTRNsSYKcgw" TargetMode="External"/><Relationship Id="rId57" Type="http://schemas.openxmlformats.org/officeDocument/2006/relationships/hyperlink" Target="http://premium-6ff9m1siz7dzg1.eu.clickandbuy.com/php3/FFTTfi.php3?session=precision%3D9246070%26reqid%3D200&amp;cler=LEMTRNsSYKcgw" TargetMode="External"/><Relationship Id="rId106" Type="http://schemas.openxmlformats.org/officeDocument/2006/relationships/hyperlink" Target="http://premium-6ff9m1siz7dzg1.eu.clickandbuy.com/php3/FFTTfi.php3?session=precision%3D9233232%26reqid%3D200&amp;cler=LEMTRNsSYKcgw" TargetMode="External"/><Relationship Id="rId127" Type="http://schemas.openxmlformats.org/officeDocument/2006/relationships/hyperlink" Target="http://premium-6ff9m1siz7dzg1.eu.clickandbuy.com/php3/FFTTfi.php3?session=precision%3D9230121%26reqid%3D200&amp;cler=LEMTRNsSYKcg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1"/>
  <sheetViews>
    <sheetView tabSelected="1" zoomScale="113" workbookViewId="0">
      <pane ySplit="2" topLeftCell="A3" activePane="bottomLeft" state="frozen"/>
      <selection pane="bottomLeft" activeCell="AD5" sqref="AD5"/>
    </sheetView>
  </sheetViews>
  <sheetFormatPr baseColWidth="10" defaultRowHeight="15" x14ac:dyDescent="0.25"/>
  <cols>
    <col min="1" max="1" width="22.5703125" style="3" customWidth="1"/>
    <col min="2" max="2" width="11.140625" style="1" customWidth="1"/>
    <col min="3" max="3" width="5" style="2" customWidth="1"/>
    <col min="4" max="4" width="5.7109375" customWidth="1"/>
    <col min="5" max="5" width="6.28515625" style="1" customWidth="1"/>
    <col min="6" max="6" width="6.7109375" style="1" customWidth="1"/>
    <col min="7" max="8" width="7.7109375" style="1" hidden="1" customWidth="1"/>
    <col min="9" max="9" width="6.28515625" customWidth="1"/>
    <col min="10" max="16" width="7.7109375" style="1" hidden="1" customWidth="1"/>
    <col min="17" max="17" width="7.7109375" style="1" customWidth="1"/>
    <col min="18" max="18" width="6.7109375" style="1" customWidth="1"/>
    <col min="19" max="19" width="6.28515625" customWidth="1"/>
    <col min="20" max="20" width="7.7109375" style="1" customWidth="1"/>
    <col min="21" max="21" width="6.7109375" style="1" customWidth="1"/>
    <col min="22" max="22" width="6.28515625" customWidth="1"/>
    <col min="23" max="23" width="7.7109375" style="1" customWidth="1"/>
    <col min="24" max="24" width="6.7109375" style="1" customWidth="1"/>
    <col min="25" max="25" width="6.28515625" customWidth="1"/>
    <col min="26" max="26" width="7.7109375" style="1" customWidth="1"/>
    <col min="27" max="27" width="6.7109375" style="1" customWidth="1"/>
    <col min="28" max="28" width="6.28515625" customWidth="1"/>
    <col min="29" max="29" width="7.7109375" style="1" customWidth="1"/>
    <col min="30" max="30" width="6.7109375" style="1" customWidth="1"/>
    <col min="31" max="16384" width="11.42578125" style="1"/>
  </cols>
  <sheetData>
    <row r="1" spans="1:30" ht="19.5" customHeight="1" x14ac:dyDescent="0.25">
      <c r="A1" s="71" t="s">
        <v>0</v>
      </c>
      <c r="B1" s="69" t="s">
        <v>1</v>
      </c>
      <c r="C1" s="69" t="s">
        <v>313</v>
      </c>
      <c r="D1" s="76" t="s">
        <v>393</v>
      </c>
      <c r="E1" s="75" t="s">
        <v>394</v>
      </c>
      <c r="F1" s="75"/>
      <c r="G1" s="73">
        <v>41579</v>
      </c>
      <c r="H1" s="74"/>
      <c r="I1" s="74" t="s">
        <v>397</v>
      </c>
      <c r="J1" s="74"/>
      <c r="K1" s="74"/>
      <c r="L1" s="74"/>
      <c r="M1" s="74"/>
      <c r="N1" s="74"/>
      <c r="O1" s="74"/>
      <c r="P1" s="74"/>
      <c r="Q1" s="74"/>
      <c r="R1" s="74"/>
      <c r="S1" s="74" t="s">
        <v>398</v>
      </c>
      <c r="T1" s="74"/>
      <c r="U1" s="74"/>
      <c r="V1" s="73">
        <v>41699</v>
      </c>
      <c r="W1" s="74"/>
      <c r="X1" s="74"/>
      <c r="Y1" s="68" t="s">
        <v>428</v>
      </c>
      <c r="Z1" s="68"/>
      <c r="AA1" s="68"/>
      <c r="AB1" s="68" t="s">
        <v>430</v>
      </c>
      <c r="AC1" s="68"/>
      <c r="AD1" s="68"/>
    </row>
    <row r="2" spans="1:30" ht="18" customHeight="1" thickBot="1" x14ac:dyDescent="0.3">
      <c r="A2" s="72"/>
      <c r="B2" s="70"/>
      <c r="C2" s="70"/>
      <c r="D2" s="77"/>
      <c r="E2" s="16" t="s">
        <v>2</v>
      </c>
      <c r="F2" s="12" t="s">
        <v>395</v>
      </c>
      <c r="G2" s="13" t="s">
        <v>2</v>
      </c>
      <c r="H2" s="21" t="s">
        <v>396</v>
      </c>
      <c r="I2" s="16" t="s">
        <v>2</v>
      </c>
      <c r="J2" s="11" t="s">
        <v>396</v>
      </c>
      <c r="K2" s="11" t="s">
        <v>3</v>
      </c>
      <c r="L2" s="11" t="s">
        <v>4</v>
      </c>
      <c r="M2" s="11" t="s">
        <v>348</v>
      </c>
      <c r="N2" s="11" t="s">
        <v>5</v>
      </c>
      <c r="O2" s="11" t="s">
        <v>248</v>
      </c>
      <c r="P2" s="11" t="s">
        <v>396</v>
      </c>
      <c r="Q2" s="11" t="s">
        <v>399</v>
      </c>
      <c r="R2" s="12" t="s">
        <v>395</v>
      </c>
      <c r="S2" s="13" t="s">
        <v>2</v>
      </c>
      <c r="T2" s="21" t="s">
        <v>396</v>
      </c>
      <c r="U2" s="12" t="s">
        <v>395</v>
      </c>
      <c r="V2" s="13" t="s">
        <v>2</v>
      </c>
      <c r="W2" s="21" t="s">
        <v>396</v>
      </c>
      <c r="X2" s="12" t="s">
        <v>395</v>
      </c>
      <c r="Y2" s="13" t="s">
        <v>2</v>
      </c>
      <c r="Z2" s="21" t="s">
        <v>396</v>
      </c>
      <c r="AA2" s="12" t="s">
        <v>395</v>
      </c>
      <c r="AB2" s="13" t="s">
        <v>2</v>
      </c>
      <c r="AC2" s="21" t="s">
        <v>396</v>
      </c>
      <c r="AD2" s="12" t="s">
        <v>395</v>
      </c>
    </row>
    <row r="3" spans="1:30" ht="18" customHeight="1" x14ac:dyDescent="0.25">
      <c r="A3" s="51" t="s">
        <v>373</v>
      </c>
      <c r="B3" s="48" t="s">
        <v>126</v>
      </c>
      <c r="C3" s="46" t="s">
        <v>312</v>
      </c>
      <c r="D3" s="35" t="s">
        <v>51</v>
      </c>
      <c r="E3" s="52">
        <v>3600</v>
      </c>
      <c r="F3" s="47" t="s">
        <v>375</v>
      </c>
      <c r="G3" s="27"/>
      <c r="H3" s="56"/>
      <c r="I3" s="52">
        <v>3600</v>
      </c>
      <c r="J3" s="59"/>
      <c r="K3" s="59"/>
      <c r="L3" s="59"/>
      <c r="M3" s="59"/>
      <c r="N3" s="59"/>
      <c r="O3" s="59"/>
      <c r="P3" s="59"/>
      <c r="Q3" s="59">
        <f>I3-E3</f>
        <v>0</v>
      </c>
      <c r="R3" s="47"/>
      <c r="S3" s="27">
        <v>3555.35</v>
      </c>
      <c r="T3" s="63">
        <f>S3-I3</f>
        <v>-44.650000000000091</v>
      </c>
      <c r="U3" s="47" t="s">
        <v>378</v>
      </c>
      <c r="V3" s="27">
        <v>3555.35</v>
      </c>
      <c r="W3" s="49">
        <f>V3-S3</f>
        <v>0</v>
      </c>
      <c r="X3" s="47" t="s">
        <v>378</v>
      </c>
      <c r="Y3" s="27">
        <f>V3+Z3</f>
        <v>3511.85</v>
      </c>
      <c r="Z3" s="63">
        <v>-43.5</v>
      </c>
      <c r="AA3" s="47" t="s">
        <v>378</v>
      </c>
      <c r="AB3" s="27">
        <f>Y3+AC3</f>
        <v>3511.85</v>
      </c>
      <c r="AC3" s="49">
        <v>0</v>
      </c>
      <c r="AD3" s="47" t="s">
        <v>378</v>
      </c>
    </row>
    <row r="4" spans="1:30" ht="18" customHeight="1" x14ac:dyDescent="0.25">
      <c r="A4" s="33" t="s">
        <v>156</v>
      </c>
      <c r="B4" s="37" t="s">
        <v>282</v>
      </c>
      <c r="C4" s="38" t="s">
        <v>312</v>
      </c>
      <c r="D4" s="36" t="s">
        <v>51</v>
      </c>
      <c r="E4" s="17">
        <v>3345</v>
      </c>
      <c r="F4" s="18" t="s">
        <v>157</v>
      </c>
      <c r="G4" s="14">
        <v>3345</v>
      </c>
      <c r="H4" s="23">
        <f>G4-E4</f>
        <v>0</v>
      </c>
      <c r="I4" s="17">
        <v>3315</v>
      </c>
      <c r="J4" s="4">
        <v>9596</v>
      </c>
      <c r="K4" s="4">
        <v>1720</v>
      </c>
      <c r="L4" s="4">
        <v>306</v>
      </c>
      <c r="M4" s="4">
        <v>43</v>
      </c>
      <c r="N4" s="4" t="s">
        <v>75</v>
      </c>
      <c r="O4" s="4">
        <v>58</v>
      </c>
      <c r="P4" s="6">
        <f>I4-G4</f>
        <v>-30</v>
      </c>
      <c r="Q4" s="6">
        <f>I4-E4</f>
        <v>-30</v>
      </c>
      <c r="R4" s="18" t="s">
        <v>358</v>
      </c>
      <c r="S4" s="14">
        <v>3299.1</v>
      </c>
      <c r="T4" s="30">
        <f>S4-I4</f>
        <v>-15.900000000000091</v>
      </c>
      <c r="U4" s="18" t="s">
        <v>379</v>
      </c>
      <c r="V4" s="14">
        <v>3299.1</v>
      </c>
      <c r="W4" s="29">
        <f>V4-S4</f>
        <v>0</v>
      </c>
      <c r="X4" s="18" t="s">
        <v>411</v>
      </c>
      <c r="Y4" s="14">
        <v>3275.6</v>
      </c>
      <c r="Z4" s="30">
        <f>Y4-V4</f>
        <v>-23.5</v>
      </c>
      <c r="AA4" s="18" t="s">
        <v>379</v>
      </c>
      <c r="AB4" s="14">
        <v>3275.6</v>
      </c>
      <c r="AC4" s="29">
        <f>AB4-Y4</f>
        <v>0</v>
      </c>
      <c r="AD4" s="18" t="s">
        <v>379</v>
      </c>
    </row>
    <row r="5" spans="1:30" ht="18" customHeight="1" x14ac:dyDescent="0.25">
      <c r="A5" s="33" t="s">
        <v>179</v>
      </c>
      <c r="B5" s="37" t="s">
        <v>283</v>
      </c>
      <c r="C5" s="38" t="s">
        <v>312</v>
      </c>
      <c r="D5" s="36" t="s">
        <v>51</v>
      </c>
      <c r="E5" s="17">
        <v>2861</v>
      </c>
      <c r="F5" s="18" t="s">
        <v>180</v>
      </c>
      <c r="G5" s="14">
        <v>2866</v>
      </c>
      <c r="H5" s="25">
        <f>G5-E5</f>
        <v>5</v>
      </c>
      <c r="I5" s="17">
        <v>2858</v>
      </c>
      <c r="J5" s="4">
        <v>76162</v>
      </c>
      <c r="K5" s="4">
        <v>10510</v>
      </c>
      <c r="L5" s="4">
        <v>1339</v>
      </c>
      <c r="M5" s="4">
        <v>121</v>
      </c>
      <c r="N5" s="4" t="s">
        <v>115</v>
      </c>
      <c r="O5" s="4">
        <v>80</v>
      </c>
      <c r="P5" s="7">
        <f>I5-G5</f>
        <v>-8</v>
      </c>
      <c r="Q5" s="4">
        <f>I5-E5</f>
        <v>-3</v>
      </c>
      <c r="R5" s="18" t="s">
        <v>361</v>
      </c>
      <c r="S5" s="14">
        <v>2853.6</v>
      </c>
      <c r="T5" s="32">
        <f>S5-I5</f>
        <v>-4.4000000000000909</v>
      </c>
      <c r="U5" s="18" t="s">
        <v>380</v>
      </c>
      <c r="V5" s="14">
        <v>2854.6</v>
      </c>
      <c r="W5" s="29">
        <f>V5-S5</f>
        <v>1</v>
      </c>
      <c r="X5" s="18" t="s">
        <v>380</v>
      </c>
      <c r="Y5" s="14">
        <v>2860.1</v>
      </c>
      <c r="Z5" s="31">
        <f>Y5-V5</f>
        <v>5.5</v>
      </c>
      <c r="AA5" s="18" t="s">
        <v>415</v>
      </c>
      <c r="AB5" s="14">
        <v>2864.1</v>
      </c>
      <c r="AC5" s="29">
        <f>AB5-Y5</f>
        <v>4</v>
      </c>
      <c r="AD5" s="18" t="s">
        <v>361</v>
      </c>
    </row>
    <row r="6" spans="1:30" ht="18" customHeight="1" x14ac:dyDescent="0.25">
      <c r="A6" s="33" t="s">
        <v>222</v>
      </c>
      <c r="B6" s="37" t="s">
        <v>284</v>
      </c>
      <c r="C6" s="38" t="s">
        <v>312</v>
      </c>
      <c r="D6" s="36" t="s">
        <v>51</v>
      </c>
      <c r="E6" s="17">
        <v>2694</v>
      </c>
      <c r="F6" s="18" t="s">
        <v>223</v>
      </c>
      <c r="G6" s="14">
        <v>2714.13</v>
      </c>
      <c r="H6" s="22">
        <f>G6-E6</f>
        <v>20.130000000000109</v>
      </c>
      <c r="I6" s="17">
        <v>2703</v>
      </c>
      <c r="J6" s="4">
        <v>88840</v>
      </c>
      <c r="K6" s="4">
        <v>13478</v>
      </c>
      <c r="L6" s="4">
        <v>1557</v>
      </c>
      <c r="M6" s="4">
        <v>131</v>
      </c>
      <c r="N6" s="4" t="s">
        <v>77</v>
      </c>
      <c r="O6" s="4">
        <v>167</v>
      </c>
      <c r="P6" s="7">
        <f>I6-G6</f>
        <v>-11.130000000000109</v>
      </c>
      <c r="Q6" s="9">
        <f>I6-E6</f>
        <v>9</v>
      </c>
      <c r="R6" s="18" t="s">
        <v>366</v>
      </c>
      <c r="S6" s="14">
        <v>2698.48</v>
      </c>
      <c r="T6" s="32">
        <f>S6-I6</f>
        <v>-4.5199999999999818</v>
      </c>
      <c r="U6" s="18" t="s">
        <v>381</v>
      </c>
      <c r="V6" s="14">
        <v>2718.1</v>
      </c>
      <c r="W6" s="28">
        <f>V6-S6</f>
        <v>19.619999999999891</v>
      </c>
      <c r="X6" s="18" t="s">
        <v>410</v>
      </c>
      <c r="Y6" s="14">
        <v>2734.61</v>
      </c>
      <c r="Z6" s="28">
        <f>Y6-V6</f>
        <v>16.510000000000218</v>
      </c>
      <c r="AA6" s="18" t="s">
        <v>416</v>
      </c>
      <c r="AB6" s="14">
        <v>2736.48</v>
      </c>
      <c r="AC6" s="29">
        <f>AB6-Y6</f>
        <v>1.8699999999998909</v>
      </c>
      <c r="AD6" s="18" t="s">
        <v>431</v>
      </c>
    </row>
    <row r="7" spans="1:30" ht="18" customHeight="1" x14ac:dyDescent="0.25">
      <c r="A7" s="33" t="s">
        <v>190</v>
      </c>
      <c r="B7" s="37" t="s">
        <v>285</v>
      </c>
      <c r="C7" s="38" t="s">
        <v>312</v>
      </c>
      <c r="D7" s="36" t="s">
        <v>51</v>
      </c>
      <c r="E7" s="17">
        <v>2616</v>
      </c>
      <c r="F7" s="18" t="s">
        <v>191</v>
      </c>
      <c r="G7" s="14">
        <v>2643</v>
      </c>
      <c r="H7" s="22">
        <f>G7-E7</f>
        <v>27</v>
      </c>
      <c r="I7" s="17">
        <v>2617</v>
      </c>
      <c r="J7" s="4">
        <v>96728</v>
      </c>
      <c r="K7" s="4">
        <v>14683</v>
      </c>
      <c r="L7" s="4">
        <v>1709</v>
      </c>
      <c r="M7" s="4">
        <v>148</v>
      </c>
      <c r="N7" s="4" t="s">
        <v>59</v>
      </c>
      <c r="O7" s="4">
        <v>215</v>
      </c>
      <c r="P7" s="6">
        <f>I7-G7</f>
        <v>-26</v>
      </c>
      <c r="Q7" s="4">
        <f>I7-E7</f>
        <v>1</v>
      </c>
      <c r="R7" s="18" t="s">
        <v>363</v>
      </c>
      <c r="S7" s="14">
        <v>2623.85</v>
      </c>
      <c r="T7" s="31">
        <f>S7-I7</f>
        <v>6.8499999999999091</v>
      </c>
      <c r="U7" s="18" t="s">
        <v>382</v>
      </c>
      <c r="V7" s="14">
        <v>2616.85</v>
      </c>
      <c r="W7" s="32">
        <f>V7-S7</f>
        <v>-7</v>
      </c>
      <c r="X7" s="18" t="s">
        <v>409</v>
      </c>
      <c r="Y7" s="14">
        <v>2626.35</v>
      </c>
      <c r="Z7" s="31">
        <f>Y7-V7</f>
        <v>9.5</v>
      </c>
      <c r="AA7" s="18" t="s">
        <v>417</v>
      </c>
      <c r="AB7" s="14">
        <v>2619.85</v>
      </c>
      <c r="AC7" s="32">
        <f>AB7-Y7</f>
        <v>-6.5</v>
      </c>
      <c r="AD7" s="18" t="s">
        <v>432</v>
      </c>
    </row>
    <row r="8" spans="1:30" ht="18" customHeight="1" x14ac:dyDescent="0.25">
      <c r="A8" s="33" t="s">
        <v>8</v>
      </c>
      <c r="B8" s="37" t="s">
        <v>9</v>
      </c>
      <c r="C8" s="38" t="s">
        <v>312</v>
      </c>
      <c r="D8" s="36" t="s">
        <v>10</v>
      </c>
      <c r="E8" s="17">
        <v>2385</v>
      </c>
      <c r="F8" s="18" t="s">
        <v>208</v>
      </c>
      <c r="G8" s="14">
        <v>2462.38</v>
      </c>
      <c r="H8" s="22">
        <f>G8-E8</f>
        <v>77.380000000000109</v>
      </c>
      <c r="I8" s="17">
        <v>2460</v>
      </c>
      <c r="J8" s="4">
        <v>55408</v>
      </c>
      <c r="K8" s="4">
        <v>7432</v>
      </c>
      <c r="L8" s="4">
        <v>907</v>
      </c>
      <c r="M8" s="4">
        <v>86</v>
      </c>
      <c r="N8" s="4" t="s">
        <v>61</v>
      </c>
      <c r="O8" s="4">
        <v>28</v>
      </c>
      <c r="P8" s="4">
        <f>I8-G8</f>
        <v>-2.3800000000001091</v>
      </c>
      <c r="Q8" s="5">
        <f>I8-E8</f>
        <v>75</v>
      </c>
      <c r="R8" s="18" t="s">
        <v>364</v>
      </c>
      <c r="S8" s="14">
        <v>2466.11</v>
      </c>
      <c r="T8" s="31">
        <f>S8-I8</f>
        <v>6.1100000000001273</v>
      </c>
      <c r="U8" s="18" t="s">
        <v>376</v>
      </c>
      <c r="V8" s="14">
        <v>2472.61</v>
      </c>
      <c r="W8" s="31">
        <f>V8-S8</f>
        <v>6.5</v>
      </c>
      <c r="X8" s="18" t="s">
        <v>408</v>
      </c>
      <c r="Y8" s="14">
        <v>2489.61</v>
      </c>
      <c r="Z8" s="28">
        <f>Y8-V8</f>
        <v>17</v>
      </c>
      <c r="AA8" s="18" t="s">
        <v>425</v>
      </c>
      <c r="AB8" s="14">
        <v>2522.36</v>
      </c>
      <c r="AC8" s="28">
        <f>AB8-Y8</f>
        <v>32.75</v>
      </c>
      <c r="AD8" s="18" t="s">
        <v>433</v>
      </c>
    </row>
    <row r="9" spans="1:30" ht="18" customHeight="1" x14ac:dyDescent="0.25">
      <c r="A9" s="33" t="s">
        <v>212</v>
      </c>
      <c r="B9" s="37" t="s">
        <v>246</v>
      </c>
      <c r="C9" s="38" t="s">
        <v>312</v>
      </c>
      <c r="D9" s="36" t="s">
        <v>51</v>
      </c>
      <c r="E9" s="17">
        <v>2474</v>
      </c>
      <c r="F9" s="18" t="s">
        <v>213</v>
      </c>
      <c r="G9" s="14">
        <v>2456</v>
      </c>
      <c r="H9" s="26">
        <f>G9-E9</f>
        <v>-18</v>
      </c>
      <c r="I9" s="17">
        <v>2448</v>
      </c>
      <c r="J9" s="4">
        <v>5207</v>
      </c>
      <c r="K9" s="4">
        <v>1050</v>
      </c>
      <c r="L9" s="4">
        <v>219</v>
      </c>
      <c r="M9" s="4">
        <v>31</v>
      </c>
      <c r="N9" s="4" t="s">
        <v>51</v>
      </c>
      <c r="O9" s="4">
        <v>155</v>
      </c>
      <c r="P9" s="7">
        <f>I9-G9</f>
        <v>-8</v>
      </c>
      <c r="Q9" s="6">
        <f>I9-E9</f>
        <v>-26</v>
      </c>
      <c r="R9" s="18" t="s">
        <v>365</v>
      </c>
      <c r="S9" s="14">
        <v>2443.6</v>
      </c>
      <c r="T9" s="32">
        <f>S9-I9</f>
        <v>-4.4000000000000909</v>
      </c>
      <c r="U9" s="18" t="s">
        <v>383</v>
      </c>
      <c r="V9" s="14">
        <v>2428.1</v>
      </c>
      <c r="W9" s="30">
        <f>V9-S9</f>
        <v>-15.5</v>
      </c>
      <c r="X9" s="18" t="s">
        <v>407</v>
      </c>
      <c r="Y9" s="14">
        <v>2450.1</v>
      </c>
      <c r="Z9" s="28">
        <f>Y9-V9</f>
        <v>22</v>
      </c>
      <c r="AA9" s="18" t="s">
        <v>426</v>
      </c>
      <c r="AB9" s="14">
        <v>2431.1</v>
      </c>
      <c r="AC9" s="30">
        <f>AB9-Y9</f>
        <v>-19</v>
      </c>
      <c r="AD9" s="18" t="s">
        <v>434</v>
      </c>
    </row>
    <row r="10" spans="1:30" ht="18" customHeight="1" x14ac:dyDescent="0.25">
      <c r="A10" s="33" t="s">
        <v>13</v>
      </c>
      <c r="B10" s="37" t="s">
        <v>14</v>
      </c>
      <c r="C10" s="38" t="s">
        <v>312</v>
      </c>
      <c r="D10" s="36" t="s">
        <v>7</v>
      </c>
      <c r="E10" s="17">
        <v>2275</v>
      </c>
      <c r="F10" s="18" t="s">
        <v>66</v>
      </c>
      <c r="G10" s="14">
        <v>2317.7600000000002</v>
      </c>
      <c r="H10" s="22">
        <f>G10-E10</f>
        <v>42.760000000000218</v>
      </c>
      <c r="I10" s="17">
        <v>2273</v>
      </c>
      <c r="J10" s="4">
        <v>369</v>
      </c>
      <c r="K10" s="4">
        <v>86</v>
      </c>
      <c r="L10" s="4">
        <v>32</v>
      </c>
      <c r="M10" s="4">
        <v>8</v>
      </c>
      <c r="N10" s="4" t="s">
        <v>7</v>
      </c>
      <c r="O10" s="4">
        <v>5</v>
      </c>
      <c r="P10" s="6">
        <f>I10-G10</f>
        <v>-44.760000000000218</v>
      </c>
      <c r="Q10" s="4">
        <f>I10-E10</f>
        <v>-2</v>
      </c>
      <c r="R10" s="18" t="s">
        <v>354</v>
      </c>
      <c r="S10" s="14">
        <v>2325.12</v>
      </c>
      <c r="T10" s="28">
        <f>S10-I10</f>
        <v>52.119999999999891</v>
      </c>
      <c r="U10" s="18" t="s">
        <v>377</v>
      </c>
      <c r="V10" s="14">
        <v>2322.87</v>
      </c>
      <c r="W10" s="29">
        <f>V10-S10</f>
        <v>-2.25</v>
      </c>
      <c r="X10" s="18" t="s">
        <v>405</v>
      </c>
      <c r="Y10" s="14">
        <v>2417.87</v>
      </c>
      <c r="Z10" s="28">
        <f>Y10-V10</f>
        <v>95</v>
      </c>
      <c r="AA10" s="18" t="s">
        <v>427</v>
      </c>
      <c r="AB10" s="14">
        <v>2411.75</v>
      </c>
      <c r="AC10" s="32">
        <f>AB10-Y10</f>
        <v>-6.1199999999998909</v>
      </c>
      <c r="AD10" s="18" t="s">
        <v>435</v>
      </c>
    </row>
    <row r="11" spans="1:30" ht="18" customHeight="1" x14ac:dyDescent="0.25">
      <c r="A11" s="33" t="s">
        <v>182</v>
      </c>
      <c r="B11" s="37" t="s">
        <v>18</v>
      </c>
      <c r="C11" s="38" t="s">
        <v>312</v>
      </c>
      <c r="D11" s="36" t="s">
        <v>51</v>
      </c>
      <c r="E11" s="17">
        <v>2337</v>
      </c>
      <c r="F11" s="18" t="s">
        <v>183</v>
      </c>
      <c r="G11" s="14">
        <v>2344.5</v>
      </c>
      <c r="H11" s="25">
        <f>G11-E11</f>
        <v>7.5</v>
      </c>
      <c r="I11" s="17">
        <v>2324</v>
      </c>
      <c r="J11" s="4">
        <v>4661</v>
      </c>
      <c r="K11" s="4">
        <v>962</v>
      </c>
      <c r="L11" s="4">
        <v>204</v>
      </c>
      <c r="M11" s="4">
        <v>30</v>
      </c>
      <c r="N11" s="4" t="s">
        <v>51</v>
      </c>
      <c r="O11" s="4">
        <v>145</v>
      </c>
      <c r="P11" s="6">
        <f>I11-G11</f>
        <v>-20.5</v>
      </c>
      <c r="Q11" s="7">
        <f>I11-E11</f>
        <v>-13</v>
      </c>
      <c r="R11" s="18" t="s">
        <v>362</v>
      </c>
      <c r="S11" s="14">
        <v>2333.1</v>
      </c>
      <c r="T11" s="31">
        <f>S11-I11</f>
        <v>9.0999999999999091</v>
      </c>
      <c r="U11" s="18" t="s">
        <v>384</v>
      </c>
      <c r="V11" s="14">
        <v>2343.1</v>
      </c>
      <c r="W11" s="31">
        <f>V11-S11</f>
        <v>10</v>
      </c>
      <c r="X11" s="18" t="s">
        <v>406</v>
      </c>
      <c r="Y11" s="14">
        <v>2340.1</v>
      </c>
      <c r="Z11" s="29">
        <f>Y11-V11</f>
        <v>-3</v>
      </c>
      <c r="AA11" s="18" t="s">
        <v>418</v>
      </c>
      <c r="AB11" s="14">
        <v>2337.1</v>
      </c>
      <c r="AC11" s="29">
        <f>AB11-Y11</f>
        <v>-3</v>
      </c>
      <c r="AD11" s="18" t="s">
        <v>436</v>
      </c>
    </row>
    <row r="12" spans="1:30" ht="18" customHeight="1" x14ac:dyDescent="0.25">
      <c r="A12" s="33" t="s">
        <v>55</v>
      </c>
      <c r="B12" s="37" t="s">
        <v>287</v>
      </c>
      <c r="C12" s="38" t="s">
        <v>312</v>
      </c>
      <c r="D12" s="36" t="s">
        <v>51</v>
      </c>
      <c r="E12" s="17">
        <v>2208</v>
      </c>
      <c r="F12" s="18" t="s">
        <v>56</v>
      </c>
      <c r="G12" s="14">
        <v>2201.5</v>
      </c>
      <c r="H12" s="24">
        <f>G12-E12</f>
        <v>-6.5</v>
      </c>
      <c r="I12" s="17">
        <v>2193</v>
      </c>
      <c r="J12" s="4">
        <v>555</v>
      </c>
      <c r="K12" s="4">
        <v>121</v>
      </c>
      <c r="L12" s="4">
        <v>42</v>
      </c>
      <c r="M12" s="4">
        <v>9</v>
      </c>
      <c r="N12" s="4" t="s">
        <v>51</v>
      </c>
      <c r="O12" s="4">
        <v>33</v>
      </c>
      <c r="P12" s="7">
        <f>I12-G12</f>
        <v>-8.5</v>
      </c>
      <c r="Q12" s="6">
        <f>I12-E12</f>
        <v>-15</v>
      </c>
      <c r="R12" s="18" t="s">
        <v>353</v>
      </c>
      <c r="S12" s="14">
        <v>2197.1</v>
      </c>
      <c r="T12" s="29">
        <f>S12-I12</f>
        <v>4.0999999999999091</v>
      </c>
      <c r="U12" s="18" t="s">
        <v>385</v>
      </c>
      <c r="V12" s="14">
        <v>2198.1</v>
      </c>
      <c r="W12" s="29">
        <f>V12-S12</f>
        <v>1</v>
      </c>
      <c r="X12" s="18" t="s">
        <v>404</v>
      </c>
      <c r="Y12" s="14">
        <v>2227.6</v>
      </c>
      <c r="Z12" s="28">
        <f>Y12-V12</f>
        <v>29.5</v>
      </c>
      <c r="AA12" s="18" t="s">
        <v>419</v>
      </c>
      <c r="AB12" s="14">
        <v>2234.6</v>
      </c>
      <c r="AC12" s="31">
        <f>AB12-Y12</f>
        <v>7</v>
      </c>
      <c r="AD12" s="18" t="s">
        <v>437</v>
      </c>
    </row>
    <row r="13" spans="1:30" ht="18" customHeight="1" x14ac:dyDescent="0.25">
      <c r="A13" s="33" t="s">
        <v>162</v>
      </c>
      <c r="B13" s="37" t="s">
        <v>304</v>
      </c>
      <c r="C13" s="38" t="s">
        <v>312</v>
      </c>
      <c r="D13" s="36" t="s">
        <v>75</v>
      </c>
      <c r="E13" s="17">
        <v>2200</v>
      </c>
      <c r="F13" s="18" t="s">
        <v>163</v>
      </c>
      <c r="G13" s="14">
        <v>2199</v>
      </c>
      <c r="H13" s="23">
        <f>G13-E13</f>
        <v>-1</v>
      </c>
      <c r="I13" s="17">
        <v>2196</v>
      </c>
      <c r="J13" s="4">
        <v>92082</v>
      </c>
      <c r="K13" s="4">
        <v>13994</v>
      </c>
      <c r="L13" s="4">
        <v>1617</v>
      </c>
      <c r="M13" s="4">
        <v>138</v>
      </c>
      <c r="N13" s="4" t="s">
        <v>77</v>
      </c>
      <c r="O13" s="4">
        <v>178</v>
      </c>
      <c r="P13" s="4">
        <f>I13-G13</f>
        <v>-3</v>
      </c>
      <c r="Q13" s="7">
        <f>I13-E13</f>
        <v>-4</v>
      </c>
      <c r="R13" s="18" t="s">
        <v>360</v>
      </c>
      <c r="S13" s="14">
        <v>2185.6</v>
      </c>
      <c r="T13" s="32">
        <f>S13-I13</f>
        <v>-10.400000000000091</v>
      </c>
      <c r="U13" s="18" t="s">
        <v>392</v>
      </c>
      <c r="V13" s="14">
        <v>2193.6</v>
      </c>
      <c r="W13" s="31">
        <f>V13-S13</f>
        <v>8</v>
      </c>
      <c r="X13" s="18" t="s">
        <v>403</v>
      </c>
      <c r="Y13" s="14">
        <v>2195.1</v>
      </c>
      <c r="Z13" s="29">
        <f>Y13-V13</f>
        <v>1.5</v>
      </c>
      <c r="AA13" s="18" t="s">
        <v>424</v>
      </c>
      <c r="AB13" s="14">
        <v>2195.48</v>
      </c>
      <c r="AC13" s="29">
        <f>AB13-Y13</f>
        <v>0.38000000000010914</v>
      </c>
      <c r="AD13" s="18" t="s">
        <v>438</v>
      </c>
    </row>
    <row r="14" spans="1:30" ht="18" customHeight="1" x14ac:dyDescent="0.25">
      <c r="A14" s="33" t="s">
        <v>159</v>
      </c>
      <c r="B14" s="37" t="s">
        <v>289</v>
      </c>
      <c r="C14" s="38" t="s">
        <v>312</v>
      </c>
      <c r="D14" s="36" t="s">
        <v>51</v>
      </c>
      <c r="E14" s="17">
        <v>2059</v>
      </c>
      <c r="F14" s="18">
        <v>20</v>
      </c>
      <c r="G14" s="14">
        <v>2083</v>
      </c>
      <c r="H14" s="22">
        <f>G14-E14</f>
        <v>24</v>
      </c>
      <c r="I14" s="17">
        <v>2074</v>
      </c>
      <c r="J14" s="4">
        <v>76162</v>
      </c>
      <c r="K14" s="4">
        <v>10510</v>
      </c>
      <c r="L14" s="4">
        <v>1339</v>
      </c>
      <c r="M14" s="4">
        <v>114</v>
      </c>
      <c r="N14" s="4" t="s">
        <v>59</v>
      </c>
      <c r="O14" s="4">
        <v>127</v>
      </c>
      <c r="P14" s="7">
        <f>I14-G14</f>
        <v>-9</v>
      </c>
      <c r="Q14" s="5">
        <f>I14-E14</f>
        <v>15</v>
      </c>
      <c r="R14" s="18" t="s">
        <v>359</v>
      </c>
      <c r="S14" s="14">
        <v>2074.1</v>
      </c>
      <c r="T14" s="29">
        <f>S14-I14</f>
        <v>9.9999999999909051E-2</v>
      </c>
      <c r="U14" s="18" t="s">
        <v>388</v>
      </c>
      <c r="V14" s="14">
        <v>2081.1</v>
      </c>
      <c r="W14" s="31">
        <f>V14-S14</f>
        <v>7</v>
      </c>
      <c r="X14" s="18" t="s">
        <v>400</v>
      </c>
      <c r="Y14" s="14">
        <v>2107.1</v>
      </c>
      <c r="Z14" s="28">
        <f>Y14-V14</f>
        <v>26</v>
      </c>
      <c r="AA14" s="18" t="s">
        <v>420</v>
      </c>
      <c r="AB14" s="14">
        <v>2109.1</v>
      </c>
      <c r="AC14" s="29">
        <f>AB14-Y14</f>
        <v>2</v>
      </c>
      <c r="AD14" s="18" t="s">
        <v>429</v>
      </c>
    </row>
    <row r="15" spans="1:30" ht="18" customHeight="1" x14ac:dyDescent="0.25">
      <c r="A15" s="33" t="s">
        <v>145</v>
      </c>
      <c r="B15" s="37" t="s">
        <v>290</v>
      </c>
      <c r="C15" s="38" t="s">
        <v>312</v>
      </c>
      <c r="D15" s="36" t="s">
        <v>51</v>
      </c>
      <c r="E15" s="17">
        <v>2100</v>
      </c>
      <c r="F15" s="18" t="s">
        <v>146</v>
      </c>
      <c r="G15" s="14">
        <v>2058.75</v>
      </c>
      <c r="H15" s="26">
        <f>G15-E15</f>
        <v>-41.25</v>
      </c>
      <c r="I15" s="17">
        <v>2100</v>
      </c>
      <c r="J15" s="4">
        <v>95583</v>
      </c>
      <c r="K15" s="4">
        <v>14533</v>
      </c>
      <c r="L15" s="4">
        <v>1691</v>
      </c>
      <c r="M15" s="4">
        <v>145</v>
      </c>
      <c r="N15" s="4" t="s">
        <v>77</v>
      </c>
      <c r="O15" s="4">
        <v>187</v>
      </c>
      <c r="P15" s="5">
        <f>I15-G15</f>
        <v>41.25</v>
      </c>
      <c r="Q15" s="4">
        <f>I15-E15</f>
        <v>0</v>
      </c>
      <c r="R15" s="18" t="s">
        <v>357</v>
      </c>
      <c r="S15" s="14">
        <v>2101.48</v>
      </c>
      <c r="T15" s="29">
        <f>S15-I15</f>
        <v>1.4800000000000182</v>
      </c>
      <c r="U15" s="18" t="s">
        <v>386</v>
      </c>
      <c r="V15" s="14">
        <v>2101.48</v>
      </c>
      <c r="W15" s="29">
        <f>V15-S15</f>
        <v>0</v>
      </c>
      <c r="X15" s="18" t="s">
        <v>402</v>
      </c>
      <c r="Y15" s="14">
        <v>2101.48</v>
      </c>
      <c r="Z15" s="29">
        <f>Y15-V15</f>
        <v>0</v>
      </c>
      <c r="AA15" s="18" t="s">
        <v>421</v>
      </c>
      <c r="AB15" s="14">
        <v>2101.48</v>
      </c>
      <c r="AC15" s="29">
        <f>AB15-Y15</f>
        <v>0</v>
      </c>
      <c r="AD15" s="18" t="s">
        <v>439</v>
      </c>
    </row>
    <row r="16" spans="1:30" ht="18" customHeight="1" x14ac:dyDescent="0.25">
      <c r="A16" s="33" t="s">
        <v>71</v>
      </c>
      <c r="B16" s="37" t="s">
        <v>254</v>
      </c>
      <c r="C16" s="38" t="s">
        <v>312</v>
      </c>
      <c r="D16" s="36" t="s">
        <v>51</v>
      </c>
      <c r="E16" s="17">
        <v>2080</v>
      </c>
      <c r="F16" s="18" t="s">
        <v>72</v>
      </c>
      <c r="G16" s="14">
        <v>2061.75</v>
      </c>
      <c r="H16" s="26">
        <f>G16-E16</f>
        <v>-18.25</v>
      </c>
      <c r="I16" s="17">
        <v>2073</v>
      </c>
      <c r="J16" s="4">
        <v>973</v>
      </c>
      <c r="K16" s="4">
        <v>207</v>
      </c>
      <c r="L16" s="4">
        <v>65</v>
      </c>
      <c r="M16" s="4">
        <v>15</v>
      </c>
      <c r="N16" s="4" t="s">
        <v>51</v>
      </c>
      <c r="O16" s="4">
        <v>52</v>
      </c>
      <c r="P16" s="8">
        <f>I16-G16</f>
        <v>11.25</v>
      </c>
      <c r="Q16" s="7">
        <f>I16-E16</f>
        <v>-7</v>
      </c>
      <c r="R16" s="18" t="s">
        <v>355</v>
      </c>
      <c r="S16" s="14">
        <v>2079.85</v>
      </c>
      <c r="T16" s="31">
        <f>S16-I16</f>
        <v>6.8499999999999091</v>
      </c>
      <c r="U16" s="18" t="s">
        <v>387</v>
      </c>
      <c r="V16" s="14">
        <v>2092.36</v>
      </c>
      <c r="W16" s="31">
        <f>V16-S16</f>
        <v>12.510000000000218</v>
      </c>
      <c r="X16" s="18" t="s">
        <v>401</v>
      </c>
      <c r="Y16" s="14">
        <v>2092.36</v>
      </c>
      <c r="Z16" s="29">
        <f>Y16-V16</f>
        <v>0</v>
      </c>
      <c r="AA16" s="18" t="s">
        <v>422</v>
      </c>
      <c r="AB16" s="14">
        <v>2071.11</v>
      </c>
      <c r="AC16" s="30">
        <f>AB16-Y16</f>
        <v>-21.25</v>
      </c>
      <c r="AD16" s="18" t="s">
        <v>440</v>
      </c>
    </row>
    <row r="17" spans="1:30" ht="18" customHeight="1" x14ac:dyDescent="0.25">
      <c r="A17" s="33" t="s">
        <v>49</v>
      </c>
      <c r="B17" s="37" t="s">
        <v>19</v>
      </c>
      <c r="C17" s="38" t="s">
        <v>312</v>
      </c>
      <c r="D17" s="36" t="s">
        <v>51</v>
      </c>
      <c r="E17" s="17">
        <v>2069</v>
      </c>
      <c r="F17" s="18" t="s">
        <v>50</v>
      </c>
      <c r="G17" s="14">
        <v>2070</v>
      </c>
      <c r="H17" s="23">
        <f>G17-E17</f>
        <v>1</v>
      </c>
      <c r="I17" s="17">
        <v>2055</v>
      </c>
      <c r="J17" s="4">
        <v>941</v>
      </c>
      <c r="K17" s="4">
        <v>199</v>
      </c>
      <c r="L17" s="4">
        <v>62</v>
      </c>
      <c r="M17" s="4">
        <v>13</v>
      </c>
      <c r="N17" s="4" t="s">
        <v>51</v>
      </c>
      <c r="O17" s="4">
        <v>49</v>
      </c>
      <c r="P17" s="6">
        <f>I17-G17</f>
        <v>-15</v>
      </c>
      <c r="Q17" s="7">
        <f>I17-E17</f>
        <v>-14</v>
      </c>
      <c r="R17" s="18" t="s">
        <v>352</v>
      </c>
      <c r="S17" s="14">
        <v>2055.48</v>
      </c>
      <c r="T17" s="29">
        <f>S17-I17</f>
        <v>0.48000000000001819</v>
      </c>
      <c r="U17" s="18" t="s">
        <v>389</v>
      </c>
      <c r="V17" s="14">
        <v>2055.48</v>
      </c>
      <c r="W17" s="29">
        <f>V17-S17</f>
        <v>0</v>
      </c>
      <c r="X17" s="18" t="s">
        <v>356</v>
      </c>
      <c r="Y17" s="14">
        <v>2064.48</v>
      </c>
      <c r="Z17" s="31">
        <f>Y17-V17</f>
        <v>9</v>
      </c>
      <c r="AA17" s="18" t="s">
        <v>423</v>
      </c>
      <c r="AB17" s="14">
        <v>2056.6</v>
      </c>
      <c r="AC17" s="32">
        <f>AB17-Y17</f>
        <v>-7.8800000000001091</v>
      </c>
      <c r="AD17" s="18">
        <v>20</v>
      </c>
    </row>
    <row r="18" spans="1:30" ht="18" customHeight="1" x14ac:dyDescent="0.25">
      <c r="A18" s="33" t="s">
        <v>202</v>
      </c>
      <c r="B18" s="37" t="s">
        <v>286</v>
      </c>
      <c r="C18" s="38" t="s">
        <v>312</v>
      </c>
      <c r="D18" s="36" t="s">
        <v>51</v>
      </c>
      <c r="E18" s="17">
        <v>2059</v>
      </c>
      <c r="F18" s="18">
        <v>20</v>
      </c>
      <c r="G18" s="14">
        <v>2084.0100000000002</v>
      </c>
      <c r="H18" s="22">
        <f>G18-E18</f>
        <v>25.010000000000218</v>
      </c>
      <c r="I18" s="17">
        <v>2042</v>
      </c>
      <c r="J18" s="4">
        <v>74085</v>
      </c>
      <c r="K18" s="4">
        <v>10135</v>
      </c>
      <c r="L18" s="4">
        <v>1288</v>
      </c>
      <c r="M18" s="4">
        <v>102</v>
      </c>
      <c r="N18" s="4" t="s">
        <v>61</v>
      </c>
      <c r="O18" s="4">
        <v>113</v>
      </c>
      <c r="P18" s="6">
        <f>I18-G18</f>
        <v>-42.010000000000218</v>
      </c>
      <c r="Q18" s="6">
        <f>I18-E18</f>
        <v>-17</v>
      </c>
      <c r="R18" s="18">
        <v>20</v>
      </c>
      <c r="S18" s="14">
        <v>2052.36</v>
      </c>
      <c r="T18" s="31">
        <f>S18-I18</f>
        <v>10.360000000000127</v>
      </c>
      <c r="U18" s="18" t="s">
        <v>391</v>
      </c>
      <c r="V18" s="14">
        <v>2052.36</v>
      </c>
      <c r="W18" s="29">
        <f>V18-S18</f>
        <v>0</v>
      </c>
      <c r="X18" s="18">
        <v>20</v>
      </c>
      <c r="Y18" s="14">
        <v>2052.36</v>
      </c>
      <c r="Z18" s="29">
        <f>Y18-V18</f>
        <v>0</v>
      </c>
      <c r="AA18" s="18">
        <v>20</v>
      </c>
      <c r="AB18" s="14">
        <v>2053.61</v>
      </c>
      <c r="AC18" s="29">
        <f>AB18-Y18</f>
        <v>1.25</v>
      </c>
      <c r="AD18" s="18">
        <v>20</v>
      </c>
    </row>
    <row r="19" spans="1:30" ht="18" customHeight="1" x14ac:dyDescent="0.25">
      <c r="A19" s="33" t="s">
        <v>141</v>
      </c>
      <c r="B19" s="37" t="s">
        <v>244</v>
      </c>
      <c r="C19" s="38" t="s">
        <v>312</v>
      </c>
      <c r="D19" s="36" t="s">
        <v>51</v>
      </c>
      <c r="E19" s="17">
        <v>2063</v>
      </c>
      <c r="F19" s="18" t="s">
        <v>142</v>
      </c>
      <c r="G19" s="14">
        <v>2070</v>
      </c>
      <c r="H19" s="25">
        <f>G19-E19</f>
        <v>7</v>
      </c>
      <c r="I19" s="17">
        <v>2050</v>
      </c>
      <c r="J19" s="4">
        <v>3139</v>
      </c>
      <c r="K19" s="4">
        <v>677</v>
      </c>
      <c r="L19" s="4">
        <v>161</v>
      </c>
      <c r="M19" s="4">
        <v>23</v>
      </c>
      <c r="N19" s="4" t="s">
        <v>51</v>
      </c>
      <c r="O19" s="4">
        <v>118</v>
      </c>
      <c r="P19" s="6">
        <f>I19-G19</f>
        <v>-20</v>
      </c>
      <c r="Q19" s="7">
        <f>I19-E19</f>
        <v>-13</v>
      </c>
      <c r="R19" s="18" t="s">
        <v>356</v>
      </c>
      <c r="S19" s="14">
        <v>2053.1</v>
      </c>
      <c r="T19" s="29">
        <f>S19-I19</f>
        <v>3.0999999999999091</v>
      </c>
      <c r="U19" s="18" t="s">
        <v>390</v>
      </c>
      <c r="V19" s="14">
        <v>2032.1</v>
      </c>
      <c r="W19" s="30">
        <f>V19-S19</f>
        <v>-21</v>
      </c>
      <c r="X19" s="18">
        <v>20</v>
      </c>
      <c r="Y19" s="14">
        <v>2033.1</v>
      </c>
      <c r="Z19" s="29">
        <f>Y19-V19</f>
        <v>1</v>
      </c>
      <c r="AA19" s="18">
        <v>20</v>
      </c>
      <c r="AB19" s="14">
        <v>2028.1</v>
      </c>
      <c r="AC19" s="32">
        <f>AB19-Y19</f>
        <v>-5</v>
      </c>
      <c r="AD19" s="18">
        <v>20</v>
      </c>
    </row>
    <row r="20" spans="1:30" ht="18" customHeight="1" x14ac:dyDescent="0.25">
      <c r="A20" s="33" t="s">
        <v>174</v>
      </c>
      <c r="B20" s="37" t="s">
        <v>277</v>
      </c>
      <c r="C20" s="38" t="s">
        <v>312</v>
      </c>
      <c r="D20" s="36" t="s">
        <v>51</v>
      </c>
      <c r="E20" s="17">
        <v>2054</v>
      </c>
      <c r="F20" s="18" t="s">
        <v>175</v>
      </c>
      <c r="G20" s="14">
        <v>2049</v>
      </c>
      <c r="H20" s="24">
        <f>G20-E20</f>
        <v>-5</v>
      </c>
      <c r="I20" s="17">
        <v>2041</v>
      </c>
      <c r="J20" s="4">
        <v>96862</v>
      </c>
      <c r="K20" s="4">
        <v>14706</v>
      </c>
      <c r="L20" s="4">
        <v>1713</v>
      </c>
      <c r="M20" s="4">
        <v>150</v>
      </c>
      <c r="N20" s="4" t="s">
        <v>101</v>
      </c>
      <c r="O20" s="4">
        <v>132</v>
      </c>
      <c r="P20" s="7">
        <f>I20-G20</f>
        <v>-8</v>
      </c>
      <c r="Q20" s="7">
        <f>I20-E20</f>
        <v>-13</v>
      </c>
      <c r="R20" s="18">
        <v>20</v>
      </c>
      <c r="S20" s="14">
        <v>2034.6</v>
      </c>
      <c r="T20" s="32">
        <f>S20-I20</f>
        <v>-6.4000000000000909</v>
      </c>
      <c r="U20" s="18">
        <v>20</v>
      </c>
      <c r="V20" s="14">
        <v>2025.6</v>
      </c>
      <c r="W20" s="32">
        <f>V20-S20</f>
        <v>-9</v>
      </c>
      <c r="X20" s="18">
        <v>20</v>
      </c>
      <c r="Y20" s="14">
        <v>2019.6</v>
      </c>
      <c r="Z20" s="32">
        <f>Y20-V20</f>
        <v>-6</v>
      </c>
      <c r="AA20" s="18">
        <v>20</v>
      </c>
      <c r="AB20" s="14">
        <v>2024.1</v>
      </c>
      <c r="AC20" s="29">
        <f>AB20-Y20</f>
        <v>4.5</v>
      </c>
      <c r="AD20" s="18">
        <v>20</v>
      </c>
    </row>
    <row r="21" spans="1:30" ht="18" customHeight="1" x14ac:dyDescent="0.25">
      <c r="A21" s="33" t="s">
        <v>64</v>
      </c>
      <c r="B21" s="37" t="s">
        <v>26</v>
      </c>
      <c r="C21" s="38" t="s">
        <v>312</v>
      </c>
      <c r="D21" s="36" t="s">
        <v>51</v>
      </c>
      <c r="E21" s="17">
        <v>1925</v>
      </c>
      <c r="F21" s="18">
        <v>19</v>
      </c>
      <c r="G21" s="14">
        <v>1962</v>
      </c>
      <c r="H21" s="22">
        <f>G21-E21</f>
        <v>37</v>
      </c>
      <c r="I21" s="17">
        <v>1942</v>
      </c>
      <c r="J21" s="4">
        <v>1423</v>
      </c>
      <c r="K21" s="4">
        <v>315</v>
      </c>
      <c r="L21" s="4">
        <v>92</v>
      </c>
      <c r="M21" s="4">
        <v>19</v>
      </c>
      <c r="N21" s="4" t="s">
        <v>51</v>
      </c>
      <c r="O21" s="4">
        <v>75</v>
      </c>
      <c r="P21" s="6">
        <f>I21-G21</f>
        <v>-20</v>
      </c>
      <c r="Q21" s="5">
        <f>I21-E21</f>
        <v>17</v>
      </c>
      <c r="R21" s="18">
        <v>19</v>
      </c>
      <c r="S21" s="14">
        <v>1952.6</v>
      </c>
      <c r="T21" s="31">
        <f>S21-I21</f>
        <v>10.599999999999909</v>
      </c>
      <c r="U21" s="18">
        <v>19</v>
      </c>
      <c r="V21" s="14">
        <v>1960.6</v>
      </c>
      <c r="W21" s="31">
        <f>V21-S21</f>
        <v>8</v>
      </c>
      <c r="X21" s="18">
        <v>19</v>
      </c>
      <c r="Y21" s="14">
        <v>1964.1</v>
      </c>
      <c r="Z21" s="29">
        <f>Y21-V21</f>
        <v>3.5</v>
      </c>
      <c r="AA21" s="18">
        <v>19</v>
      </c>
      <c r="AB21" s="14">
        <v>1955.85</v>
      </c>
      <c r="AC21" s="32">
        <f>AB21-Y21</f>
        <v>-8.25</v>
      </c>
      <c r="AD21" s="18">
        <v>19</v>
      </c>
    </row>
    <row r="22" spans="1:30" ht="18" customHeight="1" x14ac:dyDescent="0.25">
      <c r="A22" s="33" t="s">
        <v>155</v>
      </c>
      <c r="B22" s="37" t="s">
        <v>275</v>
      </c>
      <c r="C22" s="38" t="s">
        <v>312</v>
      </c>
      <c r="D22" s="36" t="s">
        <v>51</v>
      </c>
      <c r="E22" s="17">
        <v>2009</v>
      </c>
      <c r="F22" s="18">
        <v>20</v>
      </c>
      <c r="G22" s="14">
        <v>1981.5</v>
      </c>
      <c r="H22" s="26">
        <f>G22-E22</f>
        <v>-27.5</v>
      </c>
      <c r="I22" s="17">
        <v>1976</v>
      </c>
      <c r="J22" s="4">
        <v>12</v>
      </c>
      <c r="K22" s="4">
        <v>3</v>
      </c>
      <c r="L22" s="4">
        <v>1</v>
      </c>
      <c r="M22" s="4">
        <v>1</v>
      </c>
      <c r="N22" s="4" t="s">
        <v>51</v>
      </c>
      <c r="O22" s="4">
        <v>1</v>
      </c>
      <c r="P22" s="7">
        <f>I22-G22</f>
        <v>-5.5</v>
      </c>
      <c r="Q22" s="6">
        <f>I22-E22</f>
        <v>-33</v>
      </c>
      <c r="R22" s="18">
        <v>19</v>
      </c>
      <c r="S22" s="14">
        <v>1969.6</v>
      </c>
      <c r="T22" s="32">
        <f>S22-I22</f>
        <v>-6.4000000000000909</v>
      </c>
      <c r="U22" s="18">
        <v>19</v>
      </c>
      <c r="V22" s="14">
        <v>1965.6</v>
      </c>
      <c r="W22" s="29">
        <f>V22-S22</f>
        <v>-4</v>
      </c>
      <c r="X22" s="18">
        <v>19</v>
      </c>
      <c r="Y22" s="14">
        <v>1951.1</v>
      </c>
      <c r="Z22" s="32">
        <f>Y22-V22</f>
        <v>-14.5</v>
      </c>
      <c r="AA22" s="18">
        <v>19</v>
      </c>
      <c r="AB22" s="14">
        <v>1951.1</v>
      </c>
      <c r="AC22" s="29">
        <f>AB22-Y22</f>
        <v>0</v>
      </c>
      <c r="AD22" s="18">
        <v>19</v>
      </c>
    </row>
    <row r="23" spans="1:30" ht="18" customHeight="1" x14ac:dyDescent="0.25">
      <c r="A23" s="33" t="s">
        <v>85</v>
      </c>
      <c r="B23" s="37" t="s">
        <v>292</v>
      </c>
      <c r="C23" s="38" t="s">
        <v>312</v>
      </c>
      <c r="D23" s="36" t="s">
        <v>51</v>
      </c>
      <c r="E23" s="17">
        <v>1906</v>
      </c>
      <c r="F23" s="18">
        <v>19</v>
      </c>
      <c r="G23" s="14">
        <v>1898.5</v>
      </c>
      <c r="H23" s="24">
        <f>G23-E23</f>
        <v>-7.5</v>
      </c>
      <c r="I23" s="17">
        <v>1890</v>
      </c>
      <c r="J23" s="4"/>
      <c r="K23" s="4"/>
      <c r="L23" s="4"/>
      <c r="M23" s="4"/>
      <c r="N23" s="4" t="s">
        <v>51</v>
      </c>
      <c r="O23" s="4"/>
      <c r="P23" s="7">
        <f>I23-G23</f>
        <v>-8.5</v>
      </c>
      <c r="Q23" s="6">
        <f>I23-E23</f>
        <v>-16</v>
      </c>
      <c r="R23" s="18">
        <v>18</v>
      </c>
      <c r="S23" s="14">
        <v>1890.1</v>
      </c>
      <c r="T23" s="29">
        <f>S23-I23</f>
        <v>9.9999999999909051E-2</v>
      </c>
      <c r="U23" s="18">
        <v>18</v>
      </c>
      <c r="V23" s="14">
        <v>1890.1</v>
      </c>
      <c r="W23" s="29">
        <f>V23-S23</f>
        <v>0</v>
      </c>
      <c r="X23" s="18">
        <v>18</v>
      </c>
      <c r="Y23" s="14">
        <v>1893.1</v>
      </c>
      <c r="Z23" s="29">
        <f>Y23-V23</f>
        <v>3</v>
      </c>
      <c r="AA23" s="18">
        <v>18</v>
      </c>
      <c r="AB23" s="14">
        <v>1899.1</v>
      </c>
      <c r="AC23" s="31">
        <f>AB23-Y23</f>
        <v>6</v>
      </c>
      <c r="AD23" s="18">
        <v>18</v>
      </c>
    </row>
    <row r="24" spans="1:30" ht="18" customHeight="1" x14ac:dyDescent="0.25">
      <c r="A24" s="33" t="s">
        <v>197</v>
      </c>
      <c r="B24" s="37" t="s">
        <v>241</v>
      </c>
      <c r="C24" s="38" t="s">
        <v>312</v>
      </c>
      <c r="D24" s="36" t="s">
        <v>51</v>
      </c>
      <c r="E24" s="17">
        <v>1856</v>
      </c>
      <c r="F24" s="18">
        <v>18</v>
      </c>
      <c r="G24" s="14">
        <v>1868</v>
      </c>
      <c r="H24" s="25">
        <f>G24-E24</f>
        <v>12</v>
      </c>
      <c r="I24" s="17">
        <v>1870</v>
      </c>
      <c r="J24" s="4">
        <v>76162</v>
      </c>
      <c r="K24" s="4">
        <v>10510</v>
      </c>
      <c r="L24" s="4">
        <v>1339</v>
      </c>
      <c r="M24" s="4">
        <v>122</v>
      </c>
      <c r="N24" s="4" t="s">
        <v>101</v>
      </c>
      <c r="O24" s="4">
        <v>82</v>
      </c>
      <c r="P24" s="4">
        <f>I24-G24</f>
        <v>2</v>
      </c>
      <c r="Q24" s="9">
        <f>I24-E24</f>
        <v>14</v>
      </c>
      <c r="R24" s="18">
        <v>18</v>
      </c>
      <c r="S24" s="14">
        <v>1877.6</v>
      </c>
      <c r="T24" s="31">
        <f>S24-I24</f>
        <v>7.5999999999999091</v>
      </c>
      <c r="U24" s="18">
        <v>18</v>
      </c>
      <c r="V24" s="14">
        <v>1885.6</v>
      </c>
      <c r="W24" s="31">
        <f>V24-S24</f>
        <v>8</v>
      </c>
      <c r="X24" s="18">
        <v>18</v>
      </c>
      <c r="Y24" s="14">
        <v>1863.6</v>
      </c>
      <c r="Z24" s="30">
        <f>Y24-V24</f>
        <v>-22</v>
      </c>
      <c r="AA24" s="18">
        <v>18</v>
      </c>
      <c r="AB24" s="14">
        <v>1867.6</v>
      </c>
      <c r="AC24" s="29">
        <f>AB24-Y24</f>
        <v>4</v>
      </c>
      <c r="AD24" s="18">
        <v>18</v>
      </c>
    </row>
    <row r="25" spans="1:30" ht="18" customHeight="1" x14ac:dyDescent="0.25">
      <c r="A25" s="33" t="s">
        <v>109</v>
      </c>
      <c r="B25" s="37" t="s">
        <v>23</v>
      </c>
      <c r="C25" s="38" t="s">
        <v>312</v>
      </c>
      <c r="D25" s="36" t="s">
        <v>51</v>
      </c>
      <c r="E25" s="17">
        <v>1841</v>
      </c>
      <c r="F25" s="18">
        <v>18</v>
      </c>
      <c r="G25" s="14">
        <v>1860.5</v>
      </c>
      <c r="H25" s="22">
        <f>G25-E25</f>
        <v>19.5</v>
      </c>
      <c r="I25" s="17">
        <v>1852</v>
      </c>
      <c r="J25" s="4">
        <v>76162</v>
      </c>
      <c r="K25" s="4">
        <v>10510</v>
      </c>
      <c r="L25" s="4">
        <v>1339</v>
      </c>
      <c r="M25" s="4">
        <v>112</v>
      </c>
      <c r="N25" s="4" t="s">
        <v>48</v>
      </c>
      <c r="O25" s="4">
        <v>150</v>
      </c>
      <c r="P25" s="7">
        <f>I25-G25</f>
        <v>-8.5</v>
      </c>
      <c r="Q25" s="9">
        <f>I25-E25</f>
        <v>11</v>
      </c>
      <c r="R25" s="18">
        <v>18</v>
      </c>
      <c r="S25" s="14">
        <v>1831.6</v>
      </c>
      <c r="T25" s="30">
        <f>S25-I25</f>
        <v>-20.400000000000091</v>
      </c>
      <c r="U25" s="18">
        <v>18</v>
      </c>
      <c r="V25" s="14">
        <v>1831.6</v>
      </c>
      <c r="W25" s="29">
        <f>V25-S25</f>
        <v>0</v>
      </c>
      <c r="X25" s="18">
        <v>18</v>
      </c>
      <c r="Y25" s="14">
        <v>1824.6</v>
      </c>
      <c r="Z25" s="32">
        <f>Y25-V25</f>
        <v>-7</v>
      </c>
      <c r="AA25" s="18">
        <v>18</v>
      </c>
      <c r="AB25" s="14">
        <v>1812.98</v>
      </c>
      <c r="AC25" s="32">
        <f>AB25-Y25</f>
        <v>-11.619999999999891</v>
      </c>
      <c r="AD25" s="18">
        <v>18</v>
      </c>
    </row>
    <row r="26" spans="1:30" ht="18" customHeight="1" x14ac:dyDescent="0.25">
      <c r="A26" s="33" t="s">
        <v>104</v>
      </c>
      <c r="B26" s="37" t="s">
        <v>230</v>
      </c>
      <c r="C26" s="38" t="s">
        <v>312</v>
      </c>
      <c r="D26" s="36" t="s">
        <v>77</v>
      </c>
      <c r="E26" s="17">
        <v>1598</v>
      </c>
      <c r="F26" s="18">
        <v>15</v>
      </c>
      <c r="G26" s="14">
        <v>1671.13</v>
      </c>
      <c r="H26" s="22">
        <f>G26-E26</f>
        <v>73.130000000000109</v>
      </c>
      <c r="I26" s="17">
        <v>1655</v>
      </c>
      <c r="J26" s="4">
        <v>94442</v>
      </c>
      <c r="K26" s="4">
        <v>14329</v>
      </c>
      <c r="L26" s="4">
        <v>1669</v>
      </c>
      <c r="M26" s="4">
        <v>143</v>
      </c>
      <c r="N26" s="4" t="s">
        <v>61</v>
      </c>
      <c r="O26" s="4">
        <v>203</v>
      </c>
      <c r="P26" s="6">
        <f>I26-G26</f>
        <v>-16.130000000000109</v>
      </c>
      <c r="Q26" s="5">
        <f>I26-E26</f>
        <v>57</v>
      </c>
      <c r="R26" s="18">
        <v>16</v>
      </c>
      <c r="S26" s="14">
        <v>1647.98</v>
      </c>
      <c r="T26" s="32">
        <f>S26-I26</f>
        <v>-7.0199999999999818</v>
      </c>
      <c r="U26" s="18">
        <v>16</v>
      </c>
      <c r="V26" s="14">
        <v>1660.48</v>
      </c>
      <c r="W26" s="31">
        <f>V26-S26</f>
        <v>12.5</v>
      </c>
      <c r="X26" s="18">
        <v>16</v>
      </c>
      <c r="Y26" s="14">
        <v>1724.98</v>
      </c>
      <c r="Z26" s="28">
        <f>Y26-V26</f>
        <v>64.5</v>
      </c>
      <c r="AA26" s="18">
        <v>17</v>
      </c>
      <c r="AB26" s="14">
        <v>1799.73</v>
      </c>
      <c r="AC26" s="28">
        <f>AB26-Y26</f>
        <v>74.75</v>
      </c>
      <c r="AD26" s="18">
        <v>18</v>
      </c>
    </row>
    <row r="27" spans="1:30" ht="18" customHeight="1" x14ac:dyDescent="0.25">
      <c r="A27" s="33" t="s">
        <v>143</v>
      </c>
      <c r="B27" s="37" t="s">
        <v>291</v>
      </c>
      <c r="C27" s="38" t="s">
        <v>312</v>
      </c>
      <c r="D27" s="36" t="s">
        <v>51</v>
      </c>
      <c r="E27" s="17">
        <v>1825</v>
      </c>
      <c r="F27" s="18">
        <v>18</v>
      </c>
      <c r="G27" s="14">
        <v>1747</v>
      </c>
      <c r="H27" s="26">
        <f>G27-E27</f>
        <v>-78</v>
      </c>
      <c r="I27" s="17">
        <v>1746</v>
      </c>
      <c r="J27" s="4">
        <v>76162</v>
      </c>
      <c r="K27" s="4">
        <v>10510</v>
      </c>
      <c r="L27" s="4">
        <v>1339</v>
      </c>
      <c r="M27" s="4">
        <v>127</v>
      </c>
      <c r="N27" s="4" t="s">
        <v>63</v>
      </c>
      <c r="O27" s="4">
        <v>30</v>
      </c>
      <c r="P27" s="4">
        <f>I27-G27</f>
        <v>-1</v>
      </c>
      <c r="Q27" s="6">
        <f>I27-E27</f>
        <v>-79</v>
      </c>
      <c r="R27" s="18">
        <v>17</v>
      </c>
      <c r="S27" s="14">
        <v>1754.6</v>
      </c>
      <c r="T27" s="31">
        <f>S27-I27</f>
        <v>8.5999999999999091</v>
      </c>
      <c r="U27" s="18">
        <v>17</v>
      </c>
      <c r="V27" s="14">
        <v>1773.6</v>
      </c>
      <c r="W27" s="28">
        <f>V27-S27</f>
        <v>19</v>
      </c>
      <c r="X27" s="18">
        <v>17</v>
      </c>
      <c r="Y27" s="14">
        <v>1759.1</v>
      </c>
      <c r="Z27" s="32">
        <f>Y27-V27</f>
        <v>-14.5</v>
      </c>
      <c r="AA27" s="18">
        <v>17</v>
      </c>
      <c r="AB27" s="14">
        <v>1772.22</v>
      </c>
      <c r="AC27" s="31">
        <f>AB27-Y27</f>
        <v>13.120000000000118</v>
      </c>
      <c r="AD27" s="18">
        <v>17</v>
      </c>
    </row>
    <row r="28" spans="1:30" ht="18" customHeight="1" x14ac:dyDescent="0.25">
      <c r="A28" s="33" t="s">
        <v>123</v>
      </c>
      <c r="B28" s="37" t="s">
        <v>237</v>
      </c>
      <c r="C28" s="38" t="s">
        <v>312</v>
      </c>
      <c r="D28" s="36" t="s">
        <v>51</v>
      </c>
      <c r="E28" s="17">
        <v>1759</v>
      </c>
      <c r="F28" s="18">
        <v>17</v>
      </c>
      <c r="G28" s="14">
        <v>1740</v>
      </c>
      <c r="H28" s="26">
        <f>G28-E28</f>
        <v>-19</v>
      </c>
      <c r="I28" s="17">
        <v>1732</v>
      </c>
      <c r="J28" s="4">
        <v>3375</v>
      </c>
      <c r="K28" s="4">
        <v>528</v>
      </c>
      <c r="L28" s="4">
        <v>94</v>
      </c>
      <c r="M28" s="4">
        <v>5</v>
      </c>
      <c r="N28" s="4" t="s">
        <v>12</v>
      </c>
      <c r="O28" s="4">
        <v>94</v>
      </c>
      <c r="P28" s="7">
        <f>I28-G28</f>
        <v>-8</v>
      </c>
      <c r="Q28" s="6">
        <f>I28-E28</f>
        <v>-27</v>
      </c>
      <c r="R28" s="18">
        <v>17</v>
      </c>
      <c r="S28" s="14">
        <v>1724.1</v>
      </c>
      <c r="T28" s="32">
        <f>S28-I28</f>
        <v>-7.9000000000000909</v>
      </c>
      <c r="U28" s="18">
        <v>17</v>
      </c>
      <c r="V28" s="14">
        <v>1724.1</v>
      </c>
      <c r="W28" s="29">
        <f>V28-S28</f>
        <v>0</v>
      </c>
      <c r="X28" s="18">
        <v>17</v>
      </c>
      <c r="Y28" s="14">
        <v>1728.6</v>
      </c>
      <c r="Z28" s="29">
        <f>Y28-V28</f>
        <v>4.5</v>
      </c>
      <c r="AA28" s="18">
        <v>17</v>
      </c>
      <c r="AB28" s="14">
        <v>1714.6</v>
      </c>
      <c r="AC28" s="32">
        <f>AB28-Y28</f>
        <v>-14</v>
      </c>
      <c r="AD28" s="18">
        <v>17</v>
      </c>
    </row>
    <row r="29" spans="1:30" ht="18" customHeight="1" x14ac:dyDescent="0.25">
      <c r="A29" s="33" t="s">
        <v>226</v>
      </c>
      <c r="B29" s="37" t="s">
        <v>240</v>
      </c>
      <c r="C29" s="38" t="s">
        <v>312</v>
      </c>
      <c r="D29" s="36" t="s">
        <v>51</v>
      </c>
      <c r="E29" s="17">
        <v>1741</v>
      </c>
      <c r="F29" s="18">
        <v>17</v>
      </c>
      <c r="G29" s="14">
        <v>1741</v>
      </c>
      <c r="H29" s="23">
        <f>G29-E29</f>
        <v>0</v>
      </c>
      <c r="I29" s="17">
        <v>1706</v>
      </c>
      <c r="J29" s="4">
        <v>92082</v>
      </c>
      <c r="K29" s="4">
        <v>13994</v>
      </c>
      <c r="L29" s="4">
        <v>1617</v>
      </c>
      <c r="M29" s="4">
        <v>137</v>
      </c>
      <c r="N29" s="4" t="s">
        <v>77</v>
      </c>
      <c r="O29" s="4">
        <v>177</v>
      </c>
      <c r="P29" s="6">
        <f>I29-G29</f>
        <v>-35</v>
      </c>
      <c r="Q29" s="6">
        <f>I29-E29</f>
        <v>-35</v>
      </c>
      <c r="R29" s="18">
        <v>17</v>
      </c>
      <c r="S29" s="14">
        <v>1712.6</v>
      </c>
      <c r="T29" s="31">
        <f>S29-I29</f>
        <v>6.5999999999999091</v>
      </c>
      <c r="U29" s="18">
        <v>17</v>
      </c>
      <c r="V29" s="14">
        <v>1712.6</v>
      </c>
      <c r="W29" s="29">
        <f>V29-S29</f>
        <v>0</v>
      </c>
      <c r="X29" s="18">
        <v>17</v>
      </c>
      <c r="Y29" s="14">
        <v>1699.1</v>
      </c>
      <c r="Z29" s="32">
        <f>Y29-V29</f>
        <v>-13.5</v>
      </c>
      <c r="AA29" s="18">
        <v>16</v>
      </c>
      <c r="AB29" s="14">
        <v>1702.1</v>
      </c>
      <c r="AC29" s="29">
        <f>AB29-Y29</f>
        <v>3</v>
      </c>
      <c r="AD29" s="18">
        <v>17</v>
      </c>
    </row>
    <row r="30" spans="1:30" ht="18" customHeight="1" x14ac:dyDescent="0.25">
      <c r="A30" s="33" t="s">
        <v>167</v>
      </c>
      <c r="B30" s="37" t="s">
        <v>39</v>
      </c>
      <c r="C30" s="38" t="s">
        <v>312</v>
      </c>
      <c r="D30" s="36" t="s">
        <v>51</v>
      </c>
      <c r="E30" s="17">
        <v>1680</v>
      </c>
      <c r="F30" s="18">
        <v>16</v>
      </c>
      <c r="G30" s="14">
        <v>1681</v>
      </c>
      <c r="H30" s="23">
        <f>G30-E30</f>
        <v>1</v>
      </c>
      <c r="I30" s="17">
        <v>1673</v>
      </c>
      <c r="J30" s="4">
        <v>96535</v>
      </c>
      <c r="K30" s="4">
        <v>14649</v>
      </c>
      <c r="L30" s="4">
        <v>1700</v>
      </c>
      <c r="M30" s="4">
        <v>147</v>
      </c>
      <c r="N30" s="4" t="s">
        <v>61</v>
      </c>
      <c r="O30" s="4">
        <v>211</v>
      </c>
      <c r="P30" s="7">
        <f>I30-G30</f>
        <v>-8</v>
      </c>
      <c r="Q30" s="7">
        <f>I30-E30</f>
        <v>-7</v>
      </c>
      <c r="R30" s="18">
        <v>16</v>
      </c>
      <c r="S30" s="14">
        <v>1672.6</v>
      </c>
      <c r="T30" s="29">
        <f>S30-I30</f>
        <v>-0.40000000000009095</v>
      </c>
      <c r="U30" s="18">
        <v>16</v>
      </c>
      <c r="V30" s="14">
        <v>1672.6</v>
      </c>
      <c r="W30" s="29">
        <f>V30-S30</f>
        <v>0</v>
      </c>
      <c r="X30" s="18">
        <v>16</v>
      </c>
      <c r="Y30" s="14">
        <v>1683.72</v>
      </c>
      <c r="Z30" s="31">
        <f>Y30-V30</f>
        <v>11.120000000000118</v>
      </c>
      <c r="AA30" s="18">
        <v>16</v>
      </c>
      <c r="AB30" s="14">
        <v>1686.73</v>
      </c>
      <c r="AC30" s="29">
        <f>AB30-Y30</f>
        <v>3.0099999999999909</v>
      </c>
      <c r="AD30" s="18">
        <v>16</v>
      </c>
    </row>
    <row r="31" spans="1:30" ht="18" customHeight="1" x14ac:dyDescent="0.25">
      <c r="A31" s="33" t="s">
        <v>215</v>
      </c>
      <c r="B31" s="37" t="s">
        <v>239</v>
      </c>
      <c r="C31" s="38" t="s">
        <v>312</v>
      </c>
      <c r="D31" s="36" t="s">
        <v>51</v>
      </c>
      <c r="E31" s="17">
        <v>1648</v>
      </c>
      <c r="F31" s="18">
        <v>16</v>
      </c>
      <c r="G31" s="14">
        <v>1691.5</v>
      </c>
      <c r="H31" s="22">
        <f>G31-E31</f>
        <v>43.5</v>
      </c>
      <c r="I31" s="17">
        <v>1684</v>
      </c>
      <c r="J31" s="4">
        <v>69253</v>
      </c>
      <c r="K31" s="4">
        <v>9381</v>
      </c>
      <c r="L31" s="4">
        <v>1181</v>
      </c>
      <c r="M31" s="4">
        <v>95</v>
      </c>
      <c r="N31" s="4" t="s">
        <v>101</v>
      </c>
      <c r="O31" s="4">
        <v>27</v>
      </c>
      <c r="P31" s="7">
        <f>I31-G31</f>
        <v>-7.5</v>
      </c>
      <c r="Q31" s="5">
        <f>I31-E31</f>
        <v>36</v>
      </c>
      <c r="R31" s="18">
        <v>16</v>
      </c>
      <c r="S31" s="14">
        <v>1684.1</v>
      </c>
      <c r="T31" s="29">
        <f>S31-I31</f>
        <v>9.9999999999909051E-2</v>
      </c>
      <c r="U31" s="18">
        <v>16</v>
      </c>
      <c r="V31" s="14">
        <v>1682.1</v>
      </c>
      <c r="W31" s="29">
        <f>V31-S31</f>
        <v>-2</v>
      </c>
      <c r="X31" s="18">
        <v>16</v>
      </c>
      <c r="Y31" s="14">
        <v>1665.1</v>
      </c>
      <c r="Z31" s="30">
        <f>Y31-V31</f>
        <v>-17</v>
      </c>
      <c r="AA31" s="18">
        <v>16</v>
      </c>
      <c r="AB31" s="14">
        <v>1670.1</v>
      </c>
      <c r="AC31" s="31">
        <f>AB31-Y31</f>
        <v>5</v>
      </c>
      <c r="AD31" s="18">
        <v>16</v>
      </c>
    </row>
    <row r="32" spans="1:30" ht="18" customHeight="1" x14ac:dyDescent="0.25">
      <c r="A32" s="33" t="s">
        <v>137</v>
      </c>
      <c r="B32" s="37" t="s">
        <v>305</v>
      </c>
      <c r="C32" s="38" t="s">
        <v>312</v>
      </c>
      <c r="D32" s="36" t="s">
        <v>80</v>
      </c>
      <c r="E32" s="17">
        <v>1670</v>
      </c>
      <c r="F32" s="18">
        <v>16</v>
      </c>
      <c r="G32" s="14">
        <v>1701.25</v>
      </c>
      <c r="H32" s="22">
        <f>G32-E32</f>
        <v>31.25</v>
      </c>
      <c r="I32" s="17">
        <v>1630</v>
      </c>
      <c r="J32" s="4">
        <v>67763</v>
      </c>
      <c r="K32" s="4">
        <v>9162</v>
      </c>
      <c r="L32" s="4">
        <v>1151</v>
      </c>
      <c r="M32" s="4">
        <v>93</v>
      </c>
      <c r="N32" s="4" t="s">
        <v>75</v>
      </c>
      <c r="O32" s="4">
        <v>399</v>
      </c>
      <c r="P32" s="6">
        <f>I32-G32</f>
        <v>-71.25</v>
      </c>
      <c r="Q32" s="6">
        <f>I32-E32</f>
        <v>-40</v>
      </c>
      <c r="R32" s="18">
        <v>16</v>
      </c>
      <c r="S32" s="14">
        <v>1618.99</v>
      </c>
      <c r="T32" s="32">
        <f>S32-I32</f>
        <v>-11.009999999999991</v>
      </c>
      <c r="U32" s="18">
        <v>16</v>
      </c>
      <c r="V32" s="14">
        <v>1636.24</v>
      </c>
      <c r="W32" s="28">
        <f>V32-S32</f>
        <v>17.25</v>
      </c>
      <c r="X32" s="18">
        <v>16</v>
      </c>
      <c r="Y32" s="14">
        <v>1648.12</v>
      </c>
      <c r="Z32" s="31">
        <f>Y32-V32</f>
        <v>11.879999999999882</v>
      </c>
      <c r="AA32" s="18">
        <v>16</v>
      </c>
      <c r="AB32" s="14">
        <v>1642.62</v>
      </c>
      <c r="AC32" s="32">
        <f>AB32-Y32</f>
        <v>-5.5</v>
      </c>
      <c r="AD32" s="18">
        <v>16</v>
      </c>
    </row>
    <row r="33" spans="1:30" ht="18" customHeight="1" x14ac:dyDescent="0.25">
      <c r="A33" s="33" t="s">
        <v>21</v>
      </c>
      <c r="B33" s="37" t="s">
        <v>22</v>
      </c>
      <c r="C33" s="38" t="s">
        <v>312</v>
      </c>
      <c r="D33" s="36" t="s">
        <v>7</v>
      </c>
      <c r="E33" s="17">
        <v>1589</v>
      </c>
      <c r="F33" s="18">
        <v>15</v>
      </c>
      <c r="G33" s="14">
        <v>1589</v>
      </c>
      <c r="H33" s="23">
        <f>G33-E33</f>
        <v>0</v>
      </c>
      <c r="I33" s="17">
        <v>1560</v>
      </c>
      <c r="J33" s="4"/>
      <c r="K33" s="4"/>
      <c r="L33" s="4"/>
      <c r="M33" s="4"/>
      <c r="N33" s="4" t="s">
        <v>90</v>
      </c>
      <c r="O33" s="4"/>
      <c r="P33" s="6">
        <f>I33-G33</f>
        <v>-29</v>
      </c>
      <c r="Q33" s="6">
        <f>I33-E33</f>
        <v>-29</v>
      </c>
      <c r="R33" s="18">
        <v>15</v>
      </c>
      <c r="S33" s="14">
        <v>1589.1</v>
      </c>
      <c r="T33" s="28">
        <f>S33-I33</f>
        <v>29.099999999999909</v>
      </c>
      <c r="U33" s="18">
        <v>15</v>
      </c>
      <c r="V33" s="14">
        <v>1589.1</v>
      </c>
      <c r="W33" s="29">
        <f>V33-S33</f>
        <v>0</v>
      </c>
      <c r="X33" s="18">
        <v>15</v>
      </c>
      <c r="Y33" s="14">
        <v>1602.85</v>
      </c>
      <c r="Z33" s="31">
        <f>Y33-V33</f>
        <v>13.75</v>
      </c>
      <c r="AA33" s="18">
        <v>15</v>
      </c>
      <c r="AB33" s="14">
        <v>1620.85</v>
      </c>
      <c r="AC33" s="28">
        <f>AB33-Y33</f>
        <v>18</v>
      </c>
      <c r="AD33" s="18">
        <v>15</v>
      </c>
    </row>
    <row r="34" spans="1:30" ht="18" customHeight="1" x14ac:dyDescent="0.25">
      <c r="A34" s="33" t="s">
        <v>76</v>
      </c>
      <c r="B34" s="37" t="s">
        <v>231</v>
      </c>
      <c r="C34" s="38" t="s">
        <v>312</v>
      </c>
      <c r="D34" s="36" t="s">
        <v>77</v>
      </c>
      <c r="E34" s="17">
        <v>1379</v>
      </c>
      <c r="F34" s="18">
        <v>13</v>
      </c>
      <c r="G34" s="14">
        <v>1479.75</v>
      </c>
      <c r="H34" s="22">
        <f>G34-E34</f>
        <v>100.75</v>
      </c>
      <c r="I34" s="17">
        <v>1481</v>
      </c>
      <c r="J34" s="4">
        <v>7730</v>
      </c>
      <c r="K34" s="4">
        <v>1448</v>
      </c>
      <c r="L34" s="4">
        <v>276</v>
      </c>
      <c r="M34" s="4">
        <v>36</v>
      </c>
      <c r="N34" s="4" t="s">
        <v>77</v>
      </c>
      <c r="O34" s="4">
        <v>5</v>
      </c>
      <c r="P34" s="4">
        <f>I34-G34</f>
        <v>1.25</v>
      </c>
      <c r="Q34" s="5">
        <f>I34-E34</f>
        <v>102</v>
      </c>
      <c r="R34" s="18">
        <v>14</v>
      </c>
      <c r="S34" s="14">
        <v>1497.85</v>
      </c>
      <c r="T34" s="28">
        <f>S34-I34</f>
        <v>16.849999999999909</v>
      </c>
      <c r="U34" s="18">
        <v>14</v>
      </c>
      <c r="V34" s="14">
        <v>1497.85</v>
      </c>
      <c r="W34" s="29">
        <f>V34-S34</f>
        <v>0</v>
      </c>
      <c r="X34" s="18">
        <v>14</v>
      </c>
      <c r="Y34" s="14">
        <v>1596.97</v>
      </c>
      <c r="Z34" s="28">
        <f>Y34-V34</f>
        <v>99.120000000000118</v>
      </c>
      <c r="AA34" s="18">
        <v>15</v>
      </c>
      <c r="AB34" s="14">
        <v>1618.73</v>
      </c>
      <c r="AC34" s="28">
        <f>AB34-Y34</f>
        <v>21.759999999999991</v>
      </c>
      <c r="AD34" s="18">
        <v>14</v>
      </c>
    </row>
    <row r="35" spans="1:30" ht="18" customHeight="1" x14ac:dyDescent="0.25">
      <c r="A35" s="33" t="s">
        <v>214</v>
      </c>
      <c r="B35" s="37" t="s">
        <v>295</v>
      </c>
      <c r="C35" s="38" t="s">
        <v>312</v>
      </c>
      <c r="D35" s="36" t="s">
        <v>51</v>
      </c>
      <c r="E35" s="17">
        <v>1609</v>
      </c>
      <c r="F35" s="18">
        <v>15</v>
      </c>
      <c r="G35" s="14">
        <v>1600</v>
      </c>
      <c r="H35" s="24">
        <f>G35-E35</f>
        <v>-9</v>
      </c>
      <c r="I35" s="17">
        <v>1586</v>
      </c>
      <c r="J35" s="4">
        <v>1493</v>
      </c>
      <c r="K35" s="4">
        <v>286</v>
      </c>
      <c r="L35" s="4">
        <v>54</v>
      </c>
      <c r="M35" s="4">
        <v>2</v>
      </c>
      <c r="N35" s="4" t="s">
        <v>75</v>
      </c>
      <c r="O35" s="4">
        <v>54</v>
      </c>
      <c r="P35" s="7">
        <f>I35-G35</f>
        <v>-14</v>
      </c>
      <c r="Q35" s="6">
        <f>I35-E35</f>
        <v>-23</v>
      </c>
      <c r="R35" s="18">
        <v>15</v>
      </c>
      <c r="S35" s="14">
        <v>1585.85</v>
      </c>
      <c r="T35" s="29">
        <f>S35-I35</f>
        <v>-0.15000000000009095</v>
      </c>
      <c r="U35" s="18">
        <v>15</v>
      </c>
      <c r="V35" s="14">
        <v>1587.35</v>
      </c>
      <c r="W35" s="29">
        <f>V35-S35</f>
        <v>1.5</v>
      </c>
      <c r="X35" s="18">
        <v>15</v>
      </c>
      <c r="Y35" s="14">
        <v>1594.35</v>
      </c>
      <c r="Z35" s="31">
        <f>Y35-V35</f>
        <v>7</v>
      </c>
      <c r="AA35" s="18">
        <v>15</v>
      </c>
      <c r="AB35" s="14">
        <v>1611.1</v>
      </c>
      <c r="AC35" s="28">
        <f>AB35-Y35</f>
        <v>16.75</v>
      </c>
      <c r="AD35" s="18">
        <v>15</v>
      </c>
    </row>
    <row r="36" spans="1:30" ht="18" customHeight="1" x14ac:dyDescent="0.25">
      <c r="A36" s="33" t="s">
        <v>182</v>
      </c>
      <c r="B36" s="37" t="s">
        <v>277</v>
      </c>
      <c r="C36" s="38" t="s">
        <v>312</v>
      </c>
      <c r="D36" s="36" t="s">
        <v>51</v>
      </c>
      <c r="E36" s="17">
        <v>1689</v>
      </c>
      <c r="F36" s="18">
        <v>16</v>
      </c>
      <c r="G36" s="14">
        <v>1631.5</v>
      </c>
      <c r="H36" s="26">
        <f>G36-E36</f>
        <v>-57.5</v>
      </c>
      <c r="I36" s="17">
        <v>1627</v>
      </c>
      <c r="J36" s="4">
        <v>74748</v>
      </c>
      <c r="K36" s="4">
        <v>10239</v>
      </c>
      <c r="L36" s="4">
        <v>1304</v>
      </c>
      <c r="M36" s="4">
        <v>105</v>
      </c>
      <c r="N36" s="4" t="s">
        <v>115</v>
      </c>
      <c r="O36" s="4">
        <v>56</v>
      </c>
      <c r="P36" s="7">
        <f>I36-G36</f>
        <v>-4.5</v>
      </c>
      <c r="Q36" s="6">
        <f>I36-E36</f>
        <v>-62</v>
      </c>
      <c r="R36" s="18">
        <v>16</v>
      </c>
      <c r="S36" s="14">
        <v>1623.23</v>
      </c>
      <c r="T36" s="32">
        <f>S36-I36</f>
        <v>-3.7699999999999818</v>
      </c>
      <c r="U36" s="18">
        <v>16</v>
      </c>
      <c r="V36" s="14">
        <v>1627.73</v>
      </c>
      <c r="W36" s="29">
        <f>V36-S36</f>
        <v>4.5</v>
      </c>
      <c r="X36" s="18">
        <v>16</v>
      </c>
      <c r="Y36" s="14">
        <v>1601.11</v>
      </c>
      <c r="Z36" s="30">
        <f>Y36-V36</f>
        <v>-26.620000000000118</v>
      </c>
      <c r="AA36" s="18">
        <v>16</v>
      </c>
      <c r="AB36" s="14">
        <v>1598.86</v>
      </c>
      <c r="AC36" s="29">
        <f>AB36-Y36</f>
        <v>-2.25</v>
      </c>
      <c r="AD36" s="18">
        <v>15</v>
      </c>
    </row>
    <row r="37" spans="1:30" ht="18" customHeight="1" x14ac:dyDescent="0.25">
      <c r="A37" s="33" t="s">
        <v>67</v>
      </c>
      <c r="B37" s="37" t="s">
        <v>296</v>
      </c>
      <c r="C37" s="38" t="s">
        <v>312</v>
      </c>
      <c r="D37" s="36" t="s">
        <v>51</v>
      </c>
      <c r="E37" s="17">
        <v>1468</v>
      </c>
      <c r="F37" s="18">
        <v>14</v>
      </c>
      <c r="G37" s="14">
        <v>1506.88</v>
      </c>
      <c r="H37" s="22">
        <f>G37-E37</f>
        <v>38.880000000000109</v>
      </c>
      <c r="I37" s="17">
        <v>1449</v>
      </c>
      <c r="J37" s="4">
        <v>7086</v>
      </c>
      <c r="K37" s="4">
        <v>1349</v>
      </c>
      <c r="L37" s="4">
        <v>263</v>
      </c>
      <c r="M37" s="4">
        <v>35</v>
      </c>
      <c r="N37" s="4" t="s">
        <v>51</v>
      </c>
      <c r="O37" s="4">
        <v>183</v>
      </c>
      <c r="P37" s="6">
        <f>I37-G37</f>
        <v>-57.880000000000109</v>
      </c>
      <c r="Q37" s="6">
        <f>I37-E37</f>
        <v>-19</v>
      </c>
      <c r="R37" s="18">
        <v>14</v>
      </c>
      <c r="S37" s="14">
        <v>1530.48</v>
      </c>
      <c r="T37" s="28">
        <f>S37-I37</f>
        <v>81.480000000000018</v>
      </c>
      <c r="U37" s="18">
        <v>15</v>
      </c>
      <c r="V37" s="14">
        <v>1523.98</v>
      </c>
      <c r="W37" s="32">
        <f>V37-S37</f>
        <v>-6.5</v>
      </c>
      <c r="X37" s="18">
        <v>15</v>
      </c>
      <c r="Y37" s="14">
        <v>1546.73</v>
      </c>
      <c r="Z37" s="28">
        <f>Y37-V37</f>
        <v>22.75</v>
      </c>
      <c r="AA37" s="18">
        <v>15</v>
      </c>
      <c r="AB37" s="14">
        <v>1531.48</v>
      </c>
      <c r="AC37" s="30">
        <f>AB37-Y37</f>
        <v>-15.25</v>
      </c>
      <c r="AD37" s="18">
        <v>15</v>
      </c>
    </row>
    <row r="38" spans="1:30" ht="18" customHeight="1" x14ac:dyDescent="0.25">
      <c r="A38" s="33" t="s">
        <v>200</v>
      </c>
      <c r="B38" s="37" t="s">
        <v>27</v>
      </c>
      <c r="C38" s="38" t="s">
        <v>312</v>
      </c>
      <c r="D38" s="36" t="s">
        <v>51</v>
      </c>
      <c r="E38" s="17">
        <v>1535</v>
      </c>
      <c r="F38" s="18">
        <v>15</v>
      </c>
      <c r="G38" s="14">
        <v>1539.5</v>
      </c>
      <c r="H38" s="25">
        <f>G38-E38</f>
        <v>4.5</v>
      </c>
      <c r="I38" s="17">
        <v>1531</v>
      </c>
      <c r="J38" s="4">
        <v>75133</v>
      </c>
      <c r="K38" s="4">
        <v>10316</v>
      </c>
      <c r="L38" s="4">
        <v>1312</v>
      </c>
      <c r="M38" s="4">
        <v>106</v>
      </c>
      <c r="N38" s="4" t="s">
        <v>48</v>
      </c>
      <c r="O38" s="4">
        <v>124</v>
      </c>
      <c r="P38" s="7">
        <f>I38-G38</f>
        <v>-8.5</v>
      </c>
      <c r="Q38" s="7">
        <f>I38-E38</f>
        <v>-4</v>
      </c>
      <c r="R38" s="18">
        <v>15</v>
      </c>
      <c r="S38" s="14">
        <v>1535.1</v>
      </c>
      <c r="T38" s="29">
        <f>S38-I38</f>
        <v>4.0999999999999091</v>
      </c>
      <c r="U38" s="18">
        <v>15</v>
      </c>
      <c r="V38" s="14">
        <v>1528.1</v>
      </c>
      <c r="W38" s="32">
        <f>V38-S38</f>
        <v>-7</v>
      </c>
      <c r="X38" s="18">
        <v>15</v>
      </c>
      <c r="Y38" s="14">
        <v>1528.1</v>
      </c>
      <c r="Z38" s="29">
        <f>Y38-V38</f>
        <v>0</v>
      </c>
      <c r="AA38" s="18">
        <v>15</v>
      </c>
      <c r="AB38" s="14">
        <v>1528.1</v>
      </c>
      <c r="AC38" s="29">
        <f>AB38-Y38</f>
        <v>0</v>
      </c>
      <c r="AD38" s="18">
        <v>15</v>
      </c>
    </row>
    <row r="39" spans="1:30" ht="18" customHeight="1" x14ac:dyDescent="0.25">
      <c r="A39" s="33" t="s">
        <v>170</v>
      </c>
      <c r="B39" s="37" t="s">
        <v>232</v>
      </c>
      <c r="C39" s="38" t="s">
        <v>312</v>
      </c>
      <c r="D39" s="36" t="s">
        <v>80</v>
      </c>
      <c r="E39" s="17">
        <v>1523</v>
      </c>
      <c r="F39" s="18">
        <v>15</v>
      </c>
      <c r="G39" s="14">
        <v>1510</v>
      </c>
      <c r="H39" s="26">
        <f>G39-E39</f>
        <v>-13</v>
      </c>
      <c r="I39" s="17">
        <v>1502</v>
      </c>
      <c r="J39" s="4">
        <v>76162</v>
      </c>
      <c r="K39" s="4">
        <v>10510</v>
      </c>
      <c r="L39" s="4">
        <v>1339</v>
      </c>
      <c r="M39" s="4">
        <v>108</v>
      </c>
      <c r="N39" s="4" t="s">
        <v>7</v>
      </c>
      <c r="O39" s="4">
        <v>126</v>
      </c>
      <c r="P39" s="7">
        <f>I39-G39</f>
        <v>-8</v>
      </c>
      <c r="Q39" s="6">
        <f>I39-E39</f>
        <v>-21</v>
      </c>
      <c r="R39" s="18">
        <v>15</v>
      </c>
      <c r="S39" s="14">
        <v>1517.6</v>
      </c>
      <c r="T39" s="28">
        <f>S39-I39</f>
        <v>15.599999999999909</v>
      </c>
      <c r="U39" s="18">
        <v>15</v>
      </c>
      <c r="V39" s="14">
        <v>1529.6</v>
      </c>
      <c r="W39" s="31">
        <f>V39-S39</f>
        <v>12</v>
      </c>
      <c r="X39" s="18">
        <v>15</v>
      </c>
      <c r="Y39" s="14">
        <v>1513.6</v>
      </c>
      <c r="Z39" s="30">
        <f>Y39-V39</f>
        <v>-16</v>
      </c>
      <c r="AA39" s="18">
        <v>15</v>
      </c>
      <c r="AB39" s="14">
        <v>1494.6</v>
      </c>
      <c r="AC39" s="30">
        <f>AB39-Y39</f>
        <v>-19</v>
      </c>
      <c r="AD39" s="18">
        <v>14</v>
      </c>
    </row>
    <row r="40" spans="1:30" ht="18" customHeight="1" x14ac:dyDescent="0.25">
      <c r="A40" s="33" t="s">
        <v>97</v>
      </c>
      <c r="B40" s="37" t="s">
        <v>297</v>
      </c>
      <c r="C40" s="38" t="s">
        <v>312</v>
      </c>
      <c r="D40" s="36" t="s">
        <v>51</v>
      </c>
      <c r="E40" s="17">
        <v>1420</v>
      </c>
      <c r="F40" s="18">
        <v>14</v>
      </c>
      <c r="G40" s="14">
        <v>1469</v>
      </c>
      <c r="H40" s="22">
        <f>G40-E40</f>
        <v>49</v>
      </c>
      <c r="I40" s="17">
        <v>1467</v>
      </c>
      <c r="J40" s="4">
        <v>51139</v>
      </c>
      <c r="K40" s="4">
        <v>6896</v>
      </c>
      <c r="L40" s="4">
        <v>844</v>
      </c>
      <c r="M40" s="4">
        <v>82</v>
      </c>
      <c r="N40" s="4" t="s">
        <v>77</v>
      </c>
      <c r="O40" s="4">
        <v>52</v>
      </c>
      <c r="P40" s="4">
        <f>I40-G40</f>
        <v>-2</v>
      </c>
      <c r="Q40" s="5">
        <f>I40-E40</f>
        <v>47</v>
      </c>
      <c r="R40" s="18">
        <v>14</v>
      </c>
      <c r="S40" s="14">
        <v>1463.11</v>
      </c>
      <c r="T40" s="32">
        <f>S40-I40</f>
        <v>-3.8900000000001</v>
      </c>
      <c r="U40" s="18">
        <v>14</v>
      </c>
      <c r="V40" s="14">
        <v>1459.11</v>
      </c>
      <c r="W40" s="29">
        <f>V40-S40</f>
        <v>-4</v>
      </c>
      <c r="X40" s="18">
        <v>14</v>
      </c>
      <c r="Y40" s="14">
        <v>1473.24</v>
      </c>
      <c r="Z40" s="31">
        <f>Y40-V40</f>
        <v>14.130000000000109</v>
      </c>
      <c r="AA40" s="18">
        <v>14</v>
      </c>
      <c r="AB40" s="14">
        <v>1473.24</v>
      </c>
      <c r="AC40" s="29">
        <f>AB40-Y40</f>
        <v>0</v>
      </c>
      <c r="AD40" s="18">
        <v>14</v>
      </c>
    </row>
    <row r="41" spans="1:30" ht="18" customHeight="1" x14ac:dyDescent="0.25">
      <c r="A41" s="33" t="s">
        <v>91</v>
      </c>
      <c r="B41" s="37" t="s">
        <v>24</v>
      </c>
      <c r="C41" s="38" t="s">
        <v>312</v>
      </c>
      <c r="D41" s="36" t="s">
        <v>51</v>
      </c>
      <c r="E41" s="17">
        <v>1451</v>
      </c>
      <c r="F41" s="18">
        <v>14</v>
      </c>
      <c r="G41" s="14">
        <v>1450.5</v>
      </c>
      <c r="H41" s="23">
        <f>G41-E41</f>
        <v>-0.5</v>
      </c>
      <c r="I41" s="17">
        <v>1450</v>
      </c>
      <c r="J41" s="4">
        <v>56601</v>
      </c>
      <c r="K41" s="4">
        <v>7577</v>
      </c>
      <c r="L41" s="4">
        <v>920</v>
      </c>
      <c r="M41" s="4">
        <v>87</v>
      </c>
      <c r="N41" s="4" t="s">
        <v>90</v>
      </c>
      <c r="O41" s="4">
        <v>327</v>
      </c>
      <c r="P41" s="4">
        <f>I41-G41</f>
        <v>-0.5</v>
      </c>
      <c r="Q41" s="4">
        <f>I41-E41</f>
        <v>-1</v>
      </c>
      <c r="R41" s="18">
        <v>14</v>
      </c>
      <c r="S41" s="14">
        <v>1472.35</v>
      </c>
      <c r="T41" s="28">
        <f>S41-I41</f>
        <v>22.349999999999909</v>
      </c>
      <c r="U41" s="18">
        <v>14</v>
      </c>
      <c r="V41" s="14">
        <v>1472.85</v>
      </c>
      <c r="W41" s="29">
        <f>V41-S41</f>
        <v>0.5</v>
      </c>
      <c r="X41" s="18">
        <v>14</v>
      </c>
      <c r="Y41" s="14">
        <v>1474.85</v>
      </c>
      <c r="Z41" s="29">
        <f>Y41-V41</f>
        <v>2</v>
      </c>
      <c r="AA41" s="18">
        <v>14</v>
      </c>
      <c r="AB41" s="14">
        <v>1457.85</v>
      </c>
      <c r="AC41" s="30">
        <f>AB41-Y41</f>
        <v>-17</v>
      </c>
      <c r="AD41" s="18">
        <v>14</v>
      </c>
    </row>
    <row r="42" spans="1:30" ht="18" customHeight="1" x14ac:dyDescent="0.25">
      <c r="A42" s="33" t="s">
        <v>8</v>
      </c>
      <c r="B42" s="37" t="s">
        <v>250</v>
      </c>
      <c r="C42" s="38" t="s">
        <v>312</v>
      </c>
      <c r="D42" s="36" t="s">
        <v>61</v>
      </c>
      <c r="E42" s="17">
        <v>1245</v>
      </c>
      <c r="F42" s="18">
        <v>12</v>
      </c>
      <c r="G42" s="14">
        <v>1269.3800000000001</v>
      </c>
      <c r="H42" s="22">
        <f>G42-E42</f>
        <v>24.380000000000109</v>
      </c>
      <c r="I42" s="17">
        <v>1275</v>
      </c>
      <c r="J42" s="4">
        <v>228</v>
      </c>
      <c r="K42" s="4">
        <v>48</v>
      </c>
      <c r="L42" s="4">
        <v>16</v>
      </c>
      <c r="M42" s="4">
        <v>5</v>
      </c>
      <c r="N42" s="4" t="s">
        <v>10</v>
      </c>
      <c r="O42" s="4">
        <v>2</v>
      </c>
      <c r="P42" s="8">
        <f>I42-G42</f>
        <v>5.6199999999998909</v>
      </c>
      <c r="Q42" s="5">
        <f>I42-E42</f>
        <v>30</v>
      </c>
      <c r="R42" s="18">
        <v>12</v>
      </c>
      <c r="S42" s="14">
        <v>1278.6099999999999</v>
      </c>
      <c r="T42" s="29">
        <f>S42-I42</f>
        <v>3.6099999999999</v>
      </c>
      <c r="U42" s="18">
        <v>12</v>
      </c>
      <c r="V42" s="14">
        <v>1334.61</v>
      </c>
      <c r="W42" s="28">
        <f>V42-S42</f>
        <v>56</v>
      </c>
      <c r="X42" s="18">
        <v>13</v>
      </c>
      <c r="Y42" s="14">
        <v>1406.61</v>
      </c>
      <c r="Z42" s="28">
        <f>Y42-V42</f>
        <v>72</v>
      </c>
      <c r="AA42" s="18">
        <v>14</v>
      </c>
      <c r="AB42" s="14">
        <v>1451.86</v>
      </c>
      <c r="AC42" s="28">
        <f>AB42-Y42</f>
        <v>45.25</v>
      </c>
      <c r="AD42" s="18">
        <v>12</v>
      </c>
    </row>
    <row r="43" spans="1:30" ht="18" customHeight="1" x14ac:dyDescent="0.25">
      <c r="A43" s="33" t="s">
        <v>165</v>
      </c>
      <c r="B43" s="37" t="s">
        <v>298</v>
      </c>
      <c r="C43" s="38" t="s">
        <v>312</v>
      </c>
      <c r="D43" s="36" t="s">
        <v>51</v>
      </c>
      <c r="E43" s="17">
        <v>1442</v>
      </c>
      <c r="F43" s="18">
        <v>14</v>
      </c>
      <c r="G43" s="14">
        <v>1442.25</v>
      </c>
      <c r="H43" s="23">
        <f>G43-E43</f>
        <v>0.25</v>
      </c>
      <c r="I43" s="17">
        <v>1429</v>
      </c>
      <c r="J43" s="4">
        <v>92523</v>
      </c>
      <c r="K43" s="4">
        <v>14062</v>
      </c>
      <c r="L43" s="4">
        <v>1630</v>
      </c>
      <c r="M43" s="4">
        <v>139</v>
      </c>
      <c r="N43" s="4" t="s">
        <v>61</v>
      </c>
      <c r="O43" s="4">
        <v>194</v>
      </c>
      <c r="P43" s="7">
        <f>I43-G43</f>
        <v>-13.25</v>
      </c>
      <c r="Q43" s="7">
        <f>I43-E43</f>
        <v>-13</v>
      </c>
      <c r="R43" s="18">
        <v>14</v>
      </c>
      <c r="S43" s="14">
        <v>1432.35</v>
      </c>
      <c r="T43" s="29">
        <f>S43-I43</f>
        <v>3.3499999999999091</v>
      </c>
      <c r="U43" s="18">
        <v>14</v>
      </c>
      <c r="V43" s="14">
        <v>1443.85</v>
      </c>
      <c r="W43" s="31">
        <f>V43-S43</f>
        <v>11.5</v>
      </c>
      <c r="X43" s="18">
        <v>14</v>
      </c>
      <c r="Y43" s="14">
        <v>1440.85</v>
      </c>
      <c r="Z43" s="29">
        <f>Y43-V43</f>
        <v>-3</v>
      </c>
      <c r="AA43" s="18">
        <v>14</v>
      </c>
      <c r="AB43" s="14">
        <v>1439.85</v>
      </c>
      <c r="AC43" s="29">
        <f>AB43-Y43</f>
        <v>-1</v>
      </c>
      <c r="AD43" s="18">
        <v>14</v>
      </c>
    </row>
    <row r="44" spans="1:30" ht="18" customHeight="1" x14ac:dyDescent="0.25">
      <c r="A44" s="33" t="s">
        <v>53</v>
      </c>
      <c r="B44" s="37" t="s">
        <v>288</v>
      </c>
      <c r="C44" s="38" t="s">
        <v>312</v>
      </c>
      <c r="D44" s="36" t="s">
        <v>51</v>
      </c>
      <c r="E44" s="17">
        <v>1373</v>
      </c>
      <c r="F44" s="18">
        <v>13</v>
      </c>
      <c r="G44" s="14">
        <v>1429.88</v>
      </c>
      <c r="H44" s="22">
        <f>G44-E44</f>
        <v>56.880000000000109</v>
      </c>
      <c r="I44" s="17">
        <v>1408</v>
      </c>
      <c r="J44" s="4">
        <v>9038</v>
      </c>
      <c r="K44" s="4">
        <v>1639</v>
      </c>
      <c r="L44" s="4">
        <v>294</v>
      </c>
      <c r="M44" s="4">
        <v>41</v>
      </c>
      <c r="N44" s="4" t="s">
        <v>51</v>
      </c>
      <c r="O44" s="4">
        <v>200</v>
      </c>
      <c r="P44" s="6">
        <f>I44-G44</f>
        <v>-21.880000000000109</v>
      </c>
      <c r="Q44" s="5">
        <f>I44-E44</f>
        <v>35</v>
      </c>
      <c r="R44" s="18">
        <v>14</v>
      </c>
      <c r="S44" s="14">
        <v>1378.36</v>
      </c>
      <c r="T44" s="30">
        <f>S44-I44</f>
        <v>-29.6400000000001</v>
      </c>
      <c r="U44" s="18">
        <v>13</v>
      </c>
      <c r="V44" s="14">
        <v>1348.61</v>
      </c>
      <c r="W44" s="30">
        <f>V44-S44</f>
        <v>-29.75</v>
      </c>
      <c r="X44" s="18">
        <v>13</v>
      </c>
      <c r="Y44" s="14">
        <v>1365.11</v>
      </c>
      <c r="Z44" s="28">
        <f>Y44-V44</f>
        <v>16.5</v>
      </c>
      <c r="AA44" s="18">
        <v>13</v>
      </c>
      <c r="AB44" s="14">
        <v>1424.61</v>
      </c>
      <c r="AC44" s="28">
        <f>AB44-Y44</f>
        <v>59.5</v>
      </c>
      <c r="AD44" s="18">
        <v>14</v>
      </c>
    </row>
    <row r="45" spans="1:30" ht="18" customHeight="1" x14ac:dyDescent="0.25">
      <c r="A45" s="33" t="s">
        <v>79</v>
      </c>
      <c r="B45" s="37" t="s">
        <v>305</v>
      </c>
      <c r="C45" s="38" t="s">
        <v>312</v>
      </c>
      <c r="D45" s="36" t="s">
        <v>80</v>
      </c>
      <c r="E45" s="17">
        <v>1447</v>
      </c>
      <c r="F45" s="18">
        <v>14</v>
      </c>
      <c r="G45" s="14">
        <v>1457.75</v>
      </c>
      <c r="H45" s="25">
        <f>G45-E45</f>
        <v>10.75</v>
      </c>
      <c r="I45" s="17">
        <v>1445</v>
      </c>
      <c r="J45" s="4">
        <v>8275</v>
      </c>
      <c r="K45" s="4">
        <v>1531</v>
      </c>
      <c r="L45" s="4">
        <v>285</v>
      </c>
      <c r="M45" s="4">
        <v>38</v>
      </c>
      <c r="N45" s="4" t="s">
        <v>80</v>
      </c>
      <c r="O45" s="4">
        <v>52</v>
      </c>
      <c r="P45" s="7">
        <f>I45-G45</f>
        <v>-12.75</v>
      </c>
      <c r="Q45" s="4">
        <f>I45-E45</f>
        <v>-2</v>
      </c>
      <c r="R45" s="18">
        <v>14</v>
      </c>
      <c r="S45" s="14">
        <v>1440.35</v>
      </c>
      <c r="T45" s="32">
        <f>S45-I45</f>
        <v>-4.6500000000000909</v>
      </c>
      <c r="U45" s="18">
        <v>14</v>
      </c>
      <c r="V45" s="14">
        <v>1440.35</v>
      </c>
      <c r="W45" s="29">
        <f>V45-S45</f>
        <v>0</v>
      </c>
      <c r="X45" s="18">
        <v>14</v>
      </c>
      <c r="Y45" s="14">
        <v>1423.85</v>
      </c>
      <c r="Z45" s="30">
        <f>Y45-V45</f>
        <v>-16.5</v>
      </c>
      <c r="AA45" s="18">
        <v>14</v>
      </c>
      <c r="AB45" s="14">
        <v>1423.85</v>
      </c>
      <c r="AC45" s="29">
        <f>AB45-Y45</f>
        <v>0</v>
      </c>
      <c r="AD45" s="18">
        <v>14</v>
      </c>
    </row>
    <row r="46" spans="1:30" ht="18" customHeight="1" x14ac:dyDescent="0.25">
      <c r="A46" s="33" t="s">
        <v>125</v>
      </c>
      <c r="B46" s="37" t="s">
        <v>18</v>
      </c>
      <c r="C46" s="38" t="s">
        <v>312</v>
      </c>
      <c r="D46" s="36" t="s">
        <v>51</v>
      </c>
      <c r="E46" s="17">
        <v>1360</v>
      </c>
      <c r="F46" s="18">
        <v>13</v>
      </c>
      <c r="G46" s="14">
        <v>1364.5</v>
      </c>
      <c r="H46" s="25">
        <f>G46-E46</f>
        <v>4.5</v>
      </c>
      <c r="I46" s="17">
        <v>1359</v>
      </c>
      <c r="J46" s="4">
        <v>17755</v>
      </c>
      <c r="K46" s="4">
        <v>2818</v>
      </c>
      <c r="L46" s="4">
        <v>426</v>
      </c>
      <c r="M46" s="4">
        <v>53</v>
      </c>
      <c r="N46" s="4" t="s">
        <v>75</v>
      </c>
      <c r="O46" s="4">
        <v>106</v>
      </c>
      <c r="P46" s="7">
        <f>I46-G46</f>
        <v>-5.5</v>
      </c>
      <c r="Q46" s="4">
        <f>I46-E46</f>
        <v>-1</v>
      </c>
      <c r="R46" s="18">
        <v>13</v>
      </c>
      <c r="S46" s="14">
        <v>1376.1</v>
      </c>
      <c r="T46" s="28">
        <f>S46-I46</f>
        <v>17.099999999999909</v>
      </c>
      <c r="U46" s="18">
        <v>13</v>
      </c>
      <c r="V46" s="14">
        <v>1418.98</v>
      </c>
      <c r="W46" s="28">
        <f>V46-S46</f>
        <v>42.880000000000109</v>
      </c>
      <c r="X46" s="18">
        <v>14</v>
      </c>
      <c r="Y46" s="14">
        <v>1423.98</v>
      </c>
      <c r="Z46" s="31">
        <f>Y46-V46</f>
        <v>5</v>
      </c>
      <c r="AA46" s="18">
        <v>14</v>
      </c>
      <c r="AB46" s="14">
        <v>1420.48</v>
      </c>
      <c r="AC46" s="29">
        <f>AB46-Y46</f>
        <v>-3.5</v>
      </c>
      <c r="AD46" s="18">
        <v>14</v>
      </c>
    </row>
    <row r="47" spans="1:30" ht="18" customHeight="1" x14ac:dyDescent="0.25">
      <c r="A47" s="33" t="s">
        <v>228</v>
      </c>
      <c r="B47" s="37" t="s">
        <v>241</v>
      </c>
      <c r="C47" s="38" t="s">
        <v>312</v>
      </c>
      <c r="D47" s="36" t="s">
        <v>51</v>
      </c>
      <c r="E47" s="17">
        <v>1373</v>
      </c>
      <c r="F47" s="18">
        <v>13</v>
      </c>
      <c r="G47" s="14">
        <v>1395.38</v>
      </c>
      <c r="H47" s="22">
        <f>G47-E47</f>
        <v>22.380000000000109</v>
      </c>
      <c r="I47" s="17">
        <v>1387</v>
      </c>
      <c r="J47" s="4">
        <v>63428</v>
      </c>
      <c r="K47" s="4">
        <v>8513</v>
      </c>
      <c r="L47" s="4">
        <v>1053</v>
      </c>
      <c r="M47" s="4">
        <v>91</v>
      </c>
      <c r="N47" s="4" t="s">
        <v>59</v>
      </c>
      <c r="O47" s="4">
        <v>45</v>
      </c>
      <c r="P47" s="7">
        <f>I47-G47</f>
        <v>-8.3800000000001091</v>
      </c>
      <c r="Q47" s="9">
        <f>I47-E47</f>
        <v>14</v>
      </c>
      <c r="R47" s="18">
        <v>13</v>
      </c>
      <c r="S47" s="14">
        <v>1405.98</v>
      </c>
      <c r="T47" s="28">
        <f>S47-I47</f>
        <v>18.980000000000018</v>
      </c>
      <c r="U47" s="18">
        <v>14</v>
      </c>
      <c r="V47" s="14">
        <v>1405.98</v>
      </c>
      <c r="W47" s="29">
        <f>V47-S47</f>
        <v>0</v>
      </c>
      <c r="X47" s="18">
        <v>14</v>
      </c>
      <c r="Y47" s="14">
        <v>1405.48</v>
      </c>
      <c r="Z47" s="29">
        <f>Y47-V47</f>
        <v>-0.5</v>
      </c>
      <c r="AA47" s="18">
        <v>14</v>
      </c>
      <c r="AB47" s="14">
        <v>1414.98</v>
      </c>
      <c r="AC47" s="31">
        <f>AB47-Y47</f>
        <v>9.5</v>
      </c>
      <c r="AD47" s="18">
        <v>14</v>
      </c>
    </row>
    <row r="48" spans="1:30" ht="18" customHeight="1" x14ac:dyDescent="0.25">
      <c r="A48" s="33" t="s">
        <v>69</v>
      </c>
      <c r="B48" s="37" t="s">
        <v>308</v>
      </c>
      <c r="C48" s="38" t="s">
        <v>312</v>
      </c>
      <c r="D48" s="36" t="s">
        <v>70</v>
      </c>
      <c r="E48" s="17">
        <v>1405</v>
      </c>
      <c r="F48" s="18">
        <v>14</v>
      </c>
      <c r="G48" s="14">
        <v>1405</v>
      </c>
      <c r="H48" s="23">
        <f>G48-E48</f>
        <v>0</v>
      </c>
      <c r="I48" s="17">
        <v>1396</v>
      </c>
      <c r="J48" s="4">
        <v>9709</v>
      </c>
      <c r="K48" s="4">
        <v>1734</v>
      </c>
      <c r="L48" s="4">
        <v>308</v>
      </c>
      <c r="M48" s="4">
        <v>44</v>
      </c>
      <c r="N48" s="4" t="s">
        <v>70</v>
      </c>
      <c r="O48" s="4">
        <v>60</v>
      </c>
      <c r="P48" s="7">
        <f>I48-G48</f>
        <v>-9</v>
      </c>
      <c r="Q48" s="7">
        <f>I48-E48</f>
        <v>-9</v>
      </c>
      <c r="R48" s="18">
        <v>13</v>
      </c>
      <c r="S48" s="14">
        <v>1395.6</v>
      </c>
      <c r="T48" s="29">
        <f>S48-I48</f>
        <v>-0.40000000000009095</v>
      </c>
      <c r="U48" s="18">
        <v>13</v>
      </c>
      <c r="V48" s="14">
        <v>1408.1</v>
      </c>
      <c r="W48" s="31">
        <f>V48-S48</f>
        <v>12.5</v>
      </c>
      <c r="X48" s="18">
        <v>14</v>
      </c>
      <c r="Y48" s="14">
        <v>1408.1</v>
      </c>
      <c r="Z48" s="29">
        <f>Y48-V48</f>
        <v>0</v>
      </c>
      <c r="AA48" s="18">
        <v>14</v>
      </c>
      <c r="AB48" s="14">
        <v>1409.1</v>
      </c>
      <c r="AC48" s="29">
        <f>AB48-Y48</f>
        <v>1</v>
      </c>
      <c r="AD48" s="18">
        <v>14</v>
      </c>
    </row>
    <row r="49" spans="1:30" ht="18" customHeight="1" x14ac:dyDescent="0.25">
      <c r="A49" s="33" t="s">
        <v>412</v>
      </c>
      <c r="B49" s="37" t="s">
        <v>186</v>
      </c>
      <c r="C49" s="38" t="s">
        <v>312</v>
      </c>
      <c r="D49" s="36" t="s">
        <v>51</v>
      </c>
      <c r="E49" s="17">
        <v>1402</v>
      </c>
      <c r="F49" s="18"/>
      <c r="G49" s="14"/>
      <c r="H49" s="22"/>
      <c r="I49" s="17">
        <v>1402</v>
      </c>
      <c r="J49" s="4"/>
      <c r="K49" s="4"/>
      <c r="L49" s="4"/>
      <c r="M49" s="4"/>
      <c r="N49" s="4"/>
      <c r="O49" s="4"/>
      <c r="P49" s="5"/>
      <c r="Q49" s="5"/>
      <c r="R49" s="18"/>
      <c r="S49" s="14"/>
      <c r="T49" s="28"/>
      <c r="U49" s="18"/>
      <c r="V49" s="14">
        <v>1402</v>
      </c>
      <c r="W49" s="29"/>
      <c r="X49" s="18"/>
      <c r="Y49" s="14">
        <v>1404</v>
      </c>
      <c r="Z49" s="29">
        <f>Y49-V49</f>
        <v>2</v>
      </c>
      <c r="AA49" s="18">
        <v>14</v>
      </c>
      <c r="AB49" s="14">
        <v>1404</v>
      </c>
      <c r="AC49" s="29">
        <f>AB49-Y49</f>
        <v>0</v>
      </c>
      <c r="AD49" s="18">
        <v>14</v>
      </c>
    </row>
    <row r="50" spans="1:30" ht="18" customHeight="1" x14ac:dyDescent="0.25">
      <c r="A50" s="33" t="s">
        <v>158</v>
      </c>
      <c r="B50" s="37" t="s">
        <v>240</v>
      </c>
      <c r="C50" s="38" t="s">
        <v>312</v>
      </c>
      <c r="D50" s="36" t="s">
        <v>75</v>
      </c>
      <c r="E50" s="17">
        <v>1410</v>
      </c>
      <c r="F50" s="18">
        <v>14</v>
      </c>
      <c r="G50" s="14">
        <v>1410</v>
      </c>
      <c r="H50" s="23">
        <f>G50-E50</f>
        <v>0</v>
      </c>
      <c r="I50" s="17">
        <v>1402</v>
      </c>
      <c r="J50" s="4">
        <v>896</v>
      </c>
      <c r="K50" s="4">
        <v>193</v>
      </c>
      <c r="L50" s="4">
        <v>60</v>
      </c>
      <c r="M50" s="4">
        <v>12</v>
      </c>
      <c r="N50" s="4" t="s">
        <v>51</v>
      </c>
      <c r="O50" s="4">
        <v>47</v>
      </c>
      <c r="P50" s="7">
        <f>I50-G50</f>
        <v>-8</v>
      </c>
      <c r="Q50" s="7">
        <f>I50-E50</f>
        <v>-8</v>
      </c>
      <c r="R50" s="18">
        <v>14</v>
      </c>
      <c r="S50" s="14">
        <v>1401.6</v>
      </c>
      <c r="T50" s="29">
        <f>S50-I50</f>
        <v>-0.40000000000009095</v>
      </c>
      <c r="U50" s="18">
        <v>14</v>
      </c>
      <c r="V50" s="14">
        <v>1401.6</v>
      </c>
      <c r="W50" s="29">
        <f>V50-S50</f>
        <v>0</v>
      </c>
      <c r="X50" s="18">
        <v>14</v>
      </c>
      <c r="Y50" s="14">
        <v>1401.6</v>
      </c>
      <c r="Z50" s="29">
        <f>Y50-V50</f>
        <v>0</v>
      </c>
      <c r="AA50" s="18">
        <v>14</v>
      </c>
      <c r="AB50" s="14">
        <v>1401.6</v>
      </c>
      <c r="AC50" s="29">
        <f>AB50-Y50</f>
        <v>0</v>
      </c>
      <c r="AD50" s="18">
        <v>14</v>
      </c>
    </row>
    <row r="51" spans="1:30" ht="18" customHeight="1" x14ac:dyDescent="0.25">
      <c r="A51" s="33" t="s">
        <v>136</v>
      </c>
      <c r="B51" s="37" t="s">
        <v>26</v>
      </c>
      <c r="C51" s="38" t="s">
        <v>312</v>
      </c>
      <c r="D51" s="36" t="s">
        <v>51</v>
      </c>
      <c r="E51" s="17">
        <v>1369</v>
      </c>
      <c r="F51" s="18">
        <v>13</v>
      </c>
      <c r="G51" s="14">
        <v>1413</v>
      </c>
      <c r="H51" s="22">
        <f>G51-E51</f>
        <v>44</v>
      </c>
      <c r="I51" s="17">
        <v>1410</v>
      </c>
      <c r="J51" s="4">
        <v>5394</v>
      </c>
      <c r="K51" s="4">
        <v>817</v>
      </c>
      <c r="L51" s="4">
        <v>153</v>
      </c>
      <c r="M51" s="4">
        <v>13</v>
      </c>
      <c r="N51" s="4" t="s">
        <v>101</v>
      </c>
      <c r="O51" s="4">
        <v>153</v>
      </c>
      <c r="P51" s="4">
        <f>I51-G51</f>
        <v>-3</v>
      </c>
      <c r="Q51" s="5">
        <f>I51-E51</f>
        <v>41</v>
      </c>
      <c r="R51" s="18">
        <v>14</v>
      </c>
      <c r="S51" s="14">
        <v>1409.98</v>
      </c>
      <c r="T51" s="29">
        <f>S51-I51</f>
        <v>-1.999999999998181E-2</v>
      </c>
      <c r="U51" s="18">
        <v>14</v>
      </c>
      <c r="V51" s="14">
        <v>1402.73</v>
      </c>
      <c r="W51" s="32">
        <f>V51-S51</f>
        <v>-7.25</v>
      </c>
      <c r="X51" s="18">
        <v>14</v>
      </c>
      <c r="Y51" s="14">
        <v>1372.23</v>
      </c>
      <c r="Z51" s="30">
        <f>Y51-V51</f>
        <v>-30.5</v>
      </c>
      <c r="AA51" s="18">
        <v>13</v>
      </c>
      <c r="AB51" s="14">
        <v>1385.61</v>
      </c>
      <c r="AC51" s="31">
        <f>AB51-Y51</f>
        <v>13.379999999999882</v>
      </c>
      <c r="AD51" s="18">
        <v>13</v>
      </c>
    </row>
    <row r="52" spans="1:30" ht="18" customHeight="1" x14ac:dyDescent="0.25">
      <c r="A52" s="33" t="s">
        <v>174</v>
      </c>
      <c r="B52" s="37" t="s">
        <v>299</v>
      </c>
      <c r="C52" s="38" t="s">
        <v>312</v>
      </c>
      <c r="D52" s="36" t="s">
        <v>51</v>
      </c>
      <c r="E52" s="17">
        <v>1335</v>
      </c>
      <c r="F52" s="18">
        <v>13</v>
      </c>
      <c r="G52" s="14">
        <v>1326</v>
      </c>
      <c r="H52" s="24">
        <f>G52-E52</f>
        <v>-9</v>
      </c>
      <c r="I52" s="17">
        <v>1325</v>
      </c>
      <c r="J52" s="4">
        <v>1016</v>
      </c>
      <c r="K52" s="4">
        <v>217</v>
      </c>
      <c r="L52" s="4">
        <v>70</v>
      </c>
      <c r="M52" s="4">
        <v>17</v>
      </c>
      <c r="N52" s="4" t="s">
        <v>51</v>
      </c>
      <c r="O52" s="4">
        <v>56</v>
      </c>
      <c r="P52" s="4">
        <f>I52-G52</f>
        <v>-1</v>
      </c>
      <c r="Q52" s="7">
        <f>I52-E52</f>
        <v>-10</v>
      </c>
      <c r="R52" s="18">
        <v>13</v>
      </c>
      <c r="S52" s="14">
        <v>1325.35</v>
      </c>
      <c r="T52" s="29">
        <f>S52-I52</f>
        <v>0.34999999999990905</v>
      </c>
      <c r="U52" s="18">
        <v>13</v>
      </c>
      <c r="V52" s="14">
        <v>1325.35</v>
      </c>
      <c r="W52" s="29">
        <f>V52-S52</f>
        <v>0</v>
      </c>
      <c r="X52" s="18">
        <v>13</v>
      </c>
      <c r="Y52" s="14">
        <v>1331.35</v>
      </c>
      <c r="Z52" s="31">
        <f>Y52-V52</f>
        <v>6</v>
      </c>
      <c r="AA52" s="18">
        <v>13</v>
      </c>
      <c r="AB52" s="14">
        <v>1331.35</v>
      </c>
      <c r="AC52" s="29">
        <f>AB52-Y52</f>
        <v>0</v>
      </c>
      <c r="AD52" s="18">
        <v>13</v>
      </c>
    </row>
    <row r="53" spans="1:30" ht="18" customHeight="1" x14ac:dyDescent="0.25">
      <c r="A53" s="33" t="s">
        <v>29</v>
      </c>
      <c r="B53" s="37" t="s">
        <v>30</v>
      </c>
      <c r="C53" s="38" t="s">
        <v>312</v>
      </c>
      <c r="D53" s="36" t="s">
        <v>12</v>
      </c>
      <c r="E53" s="17">
        <v>1304</v>
      </c>
      <c r="F53" s="18">
        <v>13</v>
      </c>
      <c r="G53" s="14">
        <v>1304</v>
      </c>
      <c r="H53" s="23">
        <f>G53-E53</f>
        <v>0</v>
      </c>
      <c r="I53" s="17">
        <v>1296</v>
      </c>
      <c r="J53" s="4">
        <v>41784</v>
      </c>
      <c r="K53" s="4">
        <v>5711</v>
      </c>
      <c r="L53" s="4">
        <v>724</v>
      </c>
      <c r="M53" s="4">
        <v>72</v>
      </c>
      <c r="N53" s="4" t="s">
        <v>70</v>
      </c>
      <c r="O53" s="4">
        <v>244</v>
      </c>
      <c r="P53" s="7">
        <f>I53-G53</f>
        <v>-8</v>
      </c>
      <c r="Q53" s="7">
        <f>I53-E53</f>
        <v>-8</v>
      </c>
      <c r="R53" s="18">
        <v>12</v>
      </c>
      <c r="S53" s="14">
        <v>1295.5999999999999</v>
      </c>
      <c r="T53" s="29">
        <f>S53-I53</f>
        <v>-0.40000000000009095</v>
      </c>
      <c r="U53" s="18">
        <v>12</v>
      </c>
      <c r="V53" s="14">
        <v>1295.5999999999999</v>
      </c>
      <c r="W53" s="29">
        <f>V53-S53</f>
        <v>0</v>
      </c>
      <c r="X53" s="18">
        <v>12</v>
      </c>
      <c r="Y53" s="14">
        <v>1295.5999999999999</v>
      </c>
      <c r="Z53" s="29">
        <f>Y53-V53</f>
        <v>0</v>
      </c>
      <c r="AA53" s="18">
        <v>12</v>
      </c>
      <c r="AB53" s="14">
        <v>1295.5999999999999</v>
      </c>
      <c r="AC53" s="29">
        <f>AB53-Y53</f>
        <v>0</v>
      </c>
      <c r="AD53" s="18">
        <v>12</v>
      </c>
    </row>
    <row r="54" spans="1:30" ht="18" customHeight="1" x14ac:dyDescent="0.25">
      <c r="A54" s="33" t="s">
        <v>150</v>
      </c>
      <c r="B54" s="37" t="s">
        <v>293</v>
      </c>
      <c r="C54" s="38" t="s">
        <v>312</v>
      </c>
      <c r="D54" s="36" t="s">
        <v>51</v>
      </c>
      <c r="E54" s="17">
        <v>1297</v>
      </c>
      <c r="F54" s="18">
        <v>12</v>
      </c>
      <c r="G54" s="14">
        <v>1297</v>
      </c>
      <c r="H54" s="23">
        <f>G54-E54</f>
        <v>0</v>
      </c>
      <c r="I54" s="17">
        <v>1289</v>
      </c>
      <c r="J54" s="4">
        <v>60022</v>
      </c>
      <c r="K54" s="4">
        <v>8032</v>
      </c>
      <c r="L54" s="4">
        <v>982</v>
      </c>
      <c r="M54" s="4">
        <v>89</v>
      </c>
      <c r="N54" s="4" t="s">
        <v>70</v>
      </c>
      <c r="O54" s="4">
        <v>346</v>
      </c>
      <c r="P54" s="7">
        <f>I54-G54</f>
        <v>-8</v>
      </c>
      <c r="Q54" s="7">
        <f>I54-E54</f>
        <v>-8</v>
      </c>
      <c r="R54" s="18">
        <v>12</v>
      </c>
      <c r="S54" s="14">
        <v>1288.5999999999999</v>
      </c>
      <c r="T54" s="29">
        <f>S54-I54</f>
        <v>-0.40000000000009095</v>
      </c>
      <c r="U54" s="18">
        <v>12</v>
      </c>
      <c r="V54" s="14">
        <v>1288.5999999999999</v>
      </c>
      <c r="W54" s="29">
        <f>V54-S54</f>
        <v>0</v>
      </c>
      <c r="X54" s="18">
        <v>12</v>
      </c>
      <c r="Y54" s="14">
        <v>1288.5999999999999</v>
      </c>
      <c r="Z54" s="29">
        <f>Y54-V54</f>
        <v>0</v>
      </c>
      <c r="AA54" s="18">
        <v>12</v>
      </c>
      <c r="AB54" s="14">
        <v>1288.5999999999999</v>
      </c>
      <c r="AC54" s="29">
        <f>AB54-Y54</f>
        <v>0</v>
      </c>
      <c r="AD54" s="18">
        <v>12</v>
      </c>
    </row>
    <row r="55" spans="1:30" ht="18" customHeight="1" x14ac:dyDescent="0.25">
      <c r="A55" s="33" t="s">
        <v>135</v>
      </c>
      <c r="B55" s="37" t="s">
        <v>23</v>
      </c>
      <c r="C55" s="38" t="s">
        <v>312</v>
      </c>
      <c r="D55" s="36" t="s">
        <v>48</v>
      </c>
      <c r="E55" s="17">
        <v>934</v>
      </c>
      <c r="F55" s="18">
        <v>9</v>
      </c>
      <c r="G55" s="14">
        <v>1138.3800000000001</v>
      </c>
      <c r="H55" s="22">
        <f>G55-E55</f>
        <v>204.38000000000011</v>
      </c>
      <c r="I55" s="17">
        <v>1159</v>
      </c>
      <c r="J55" s="4">
        <v>91659</v>
      </c>
      <c r="K55" s="4">
        <v>13915</v>
      </c>
      <c r="L55" s="4">
        <v>1609</v>
      </c>
      <c r="M55" s="4">
        <v>136</v>
      </c>
      <c r="N55" s="4" t="s">
        <v>7</v>
      </c>
      <c r="O55" s="4">
        <v>145</v>
      </c>
      <c r="P55" s="5">
        <f>I55-G55</f>
        <v>20.619999999999891</v>
      </c>
      <c r="Q55" s="5">
        <f>I55-E55</f>
        <v>225</v>
      </c>
      <c r="R55" s="18">
        <v>11</v>
      </c>
      <c r="S55" s="14">
        <v>1166.73</v>
      </c>
      <c r="T55" s="31">
        <f>S55-I55</f>
        <v>7.7300000000000182</v>
      </c>
      <c r="U55" s="18">
        <v>11</v>
      </c>
      <c r="V55" s="14">
        <v>1200.73</v>
      </c>
      <c r="W55" s="28">
        <f>V55-S55</f>
        <v>34</v>
      </c>
      <c r="X55" s="18">
        <v>12</v>
      </c>
      <c r="Y55" s="14">
        <v>1186.48</v>
      </c>
      <c r="Z55" s="32">
        <f>Y55-V55</f>
        <v>-14.25</v>
      </c>
      <c r="AA55" s="18">
        <v>11</v>
      </c>
      <c r="AB55" s="14">
        <v>1211.98</v>
      </c>
      <c r="AC55" s="28">
        <f>AB55-Y55</f>
        <v>25.5</v>
      </c>
      <c r="AD55" s="18">
        <v>12</v>
      </c>
    </row>
    <row r="56" spans="1:30" ht="18" customHeight="1" x14ac:dyDescent="0.25">
      <c r="A56" s="33" t="s">
        <v>218</v>
      </c>
      <c r="B56" s="37" t="s">
        <v>293</v>
      </c>
      <c r="C56" s="38" t="s">
        <v>312</v>
      </c>
      <c r="D56" s="36" t="s">
        <v>75</v>
      </c>
      <c r="E56" s="17">
        <v>1214</v>
      </c>
      <c r="F56" s="18">
        <v>12</v>
      </c>
      <c r="G56" s="14">
        <v>1214</v>
      </c>
      <c r="H56" s="23">
        <f>G56-E56</f>
        <v>0</v>
      </c>
      <c r="I56" s="17">
        <v>1206</v>
      </c>
      <c r="J56" s="4">
        <v>71733</v>
      </c>
      <c r="K56" s="4">
        <v>9758</v>
      </c>
      <c r="L56" s="4">
        <v>1236</v>
      </c>
      <c r="M56" s="4">
        <v>99</v>
      </c>
      <c r="N56" s="4" t="s">
        <v>7</v>
      </c>
      <c r="O56" s="4">
        <v>116</v>
      </c>
      <c r="P56" s="7">
        <f>I56-G56</f>
        <v>-8</v>
      </c>
      <c r="Q56" s="7">
        <f>I56-E56</f>
        <v>-8</v>
      </c>
      <c r="R56" s="18">
        <v>12</v>
      </c>
      <c r="S56" s="14">
        <v>1205.5999999999999</v>
      </c>
      <c r="T56" s="29">
        <f>S56-I56</f>
        <v>-0.40000000000009095</v>
      </c>
      <c r="U56" s="18">
        <v>12</v>
      </c>
      <c r="V56" s="14">
        <v>1205.5999999999999</v>
      </c>
      <c r="W56" s="29">
        <f>V56-S56</f>
        <v>0</v>
      </c>
      <c r="X56" s="18">
        <v>12</v>
      </c>
      <c r="Y56" s="14">
        <v>1205.5999999999999</v>
      </c>
      <c r="Z56" s="29">
        <f>Y56-V56</f>
        <v>0</v>
      </c>
      <c r="AA56" s="18">
        <v>12</v>
      </c>
      <c r="AB56" s="14">
        <v>1205.5999999999999</v>
      </c>
      <c r="AC56" s="29">
        <f>AB56-Y56</f>
        <v>0</v>
      </c>
      <c r="AD56" s="18">
        <v>12</v>
      </c>
    </row>
    <row r="57" spans="1:30" ht="18" customHeight="1" x14ac:dyDescent="0.25">
      <c r="A57" s="33" t="s">
        <v>93</v>
      </c>
      <c r="B57" s="37" t="s">
        <v>23</v>
      </c>
      <c r="C57" s="38" t="s">
        <v>312</v>
      </c>
      <c r="D57" s="36" t="s">
        <v>51</v>
      </c>
      <c r="E57" s="17">
        <v>847</v>
      </c>
      <c r="F57" s="18">
        <v>8</v>
      </c>
      <c r="G57" s="14">
        <v>1008.63</v>
      </c>
      <c r="H57" s="22">
        <f>G57-E57</f>
        <v>161.63</v>
      </c>
      <c r="I57" s="17">
        <v>1124</v>
      </c>
      <c r="J57" s="4"/>
      <c r="K57" s="4"/>
      <c r="L57" s="4"/>
      <c r="M57" s="4"/>
      <c r="N57" s="4" t="s">
        <v>51</v>
      </c>
      <c r="O57" s="4"/>
      <c r="P57" s="5">
        <f>I57-G57</f>
        <v>115.37</v>
      </c>
      <c r="Q57" s="5">
        <f>I57-E57</f>
        <v>277</v>
      </c>
      <c r="R57" s="18">
        <v>11</v>
      </c>
      <c r="S57" s="14">
        <v>1152.49</v>
      </c>
      <c r="T57" s="28">
        <f>S57-I57</f>
        <v>28.490000000000009</v>
      </c>
      <c r="U57" s="18">
        <v>11</v>
      </c>
      <c r="V57" s="14">
        <v>1223.24</v>
      </c>
      <c r="W57" s="28">
        <f>V57-S57</f>
        <v>70.75</v>
      </c>
      <c r="X57" s="18">
        <v>12</v>
      </c>
      <c r="Y57" s="14">
        <v>1211.49</v>
      </c>
      <c r="Z57" s="32">
        <f>Y57-V57</f>
        <v>-11.75</v>
      </c>
      <c r="AA57" s="18">
        <v>12</v>
      </c>
      <c r="AB57" s="14">
        <v>1205.3699999999999</v>
      </c>
      <c r="AC57" s="32">
        <f>AB57-Y57</f>
        <v>-6.1200000000001182</v>
      </c>
      <c r="AD57" s="18">
        <v>12</v>
      </c>
    </row>
    <row r="58" spans="1:30" ht="18" customHeight="1" x14ac:dyDescent="0.25">
      <c r="A58" s="33" t="s">
        <v>128</v>
      </c>
      <c r="B58" s="37" t="s">
        <v>293</v>
      </c>
      <c r="C58" s="38" t="s">
        <v>312</v>
      </c>
      <c r="D58" s="36" t="s">
        <v>51</v>
      </c>
      <c r="E58" s="17">
        <v>1188</v>
      </c>
      <c r="F58" s="18">
        <v>11</v>
      </c>
      <c r="G58" s="14">
        <v>1189.8800000000001</v>
      </c>
      <c r="H58" s="23">
        <f>G58-E58</f>
        <v>1.8800000000001091</v>
      </c>
      <c r="I58" s="17">
        <v>1179</v>
      </c>
      <c r="J58" s="4">
        <v>89467</v>
      </c>
      <c r="K58" s="4">
        <v>13566</v>
      </c>
      <c r="L58" s="4">
        <v>1566</v>
      </c>
      <c r="M58" s="4">
        <v>134</v>
      </c>
      <c r="N58" s="4" t="s">
        <v>77</v>
      </c>
      <c r="O58" s="4">
        <v>169</v>
      </c>
      <c r="P58" s="7">
        <f>I58-G58</f>
        <v>-10.880000000000109</v>
      </c>
      <c r="Q58" s="7">
        <f>I58-E58</f>
        <v>-9</v>
      </c>
      <c r="R58" s="18">
        <v>11</v>
      </c>
      <c r="S58" s="14">
        <v>1183.6099999999999</v>
      </c>
      <c r="T58" s="29">
        <f>S58-I58</f>
        <v>4.6099999999999</v>
      </c>
      <c r="U58" s="18">
        <v>11</v>
      </c>
      <c r="V58" s="14">
        <v>1213.48</v>
      </c>
      <c r="W58" s="28">
        <f>V58-S58</f>
        <v>29.870000000000118</v>
      </c>
      <c r="X58" s="18">
        <v>12</v>
      </c>
      <c r="Y58" s="14">
        <v>1182.48</v>
      </c>
      <c r="Z58" s="29">
        <f>Y58-V58</f>
        <v>-31</v>
      </c>
      <c r="AA58" s="18">
        <v>11</v>
      </c>
      <c r="AB58" s="14">
        <v>1185.6099999999999</v>
      </c>
      <c r="AC58" s="29">
        <f>AB58-Y58</f>
        <v>3.1299999999998818</v>
      </c>
      <c r="AD58" s="18">
        <v>11</v>
      </c>
    </row>
    <row r="59" spans="1:30" ht="18" customHeight="1" x14ac:dyDescent="0.25">
      <c r="A59" s="34" t="s">
        <v>316</v>
      </c>
      <c r="B59" s="37" t="s">
        <v>317</v>
      </c>
      <c r="C59" s="38" t="s">
        <v>318</v>
      </c>
      <c r="D59" s="36" t="s">
        <v>51</v>
      </c>
      <c r="E59" s="17">
        <v>1074</v>
      </c>
      <c r="F59" s="18">
        <v>10</v>
      </c>
      <c r="G59" s="14">
        <v>1086.8800000000001</v>
      </c>
      <c r="H59" s="25">
        <f>G59-E59</f>
        <v>12.880000000000109</v>
      </c>
      <c r="I59" s="17">
        <v>1088</v>
      </c>
      <c r="J59" s="4">
        <v>76162</v>
      </c>
      <c r="K59" s="4">
        <v>10510</v>
      </c>
      <c r="L59" s="4">
        <v>1339</v>
      </c>
      <c r="M59" s="4">
        <v>111</v>
      </c>
      <c r="N59" s="4" t="s">
        <v>77</v>
      </c>
      <c r="O59" s="4">
        <v>149</v>
      </c>
      <c r="P59" s="4">
        <f>I59-G59</f>
        <v>1.1199999999998909</v>
      </c>
      <c r="Q59" s="9">
        <f>I59-E59</f>
        <v>14</v>
      </c>
      <c r="R59" s="18">
        <v>10</v>
      </c>
      <c r="S59" s="14">
        <v>1149.8599999999999</v>
      </c>
      <c r="T59" s="28">
        <f>S59-I59</f>
        <v>61.8599999999999</v>
      </c>
      <c r="U59" s="18">
        <v>11</v>
      </c>
      <c r="V59" s="14">
        <v>1146.8599999999999</v>
      </c>
      <c r="W59" s="29">
        <f>V59-S59</f>
        <v>-3</v>
      </c>
      <c r="X59" s="18">
        <v>11</v>
      </c>
      <c r="Y59" s="14">
        <v>1149.3599999999999</v>
      </c>
      <c r="Z59" s="29">
        <f>Y59-V59</f>
        <v>2.5</v>
      </c>
      <c r="AA59" s="18">
        <v>11</v>
      </c>
      <c r="AB59" s="14">
        <v>1176.1099999999999</v>
      </c>
      <c r="AC59" s="28">
        <f>AB59-Y59</f>
        <v>26.75</v>
      </c>
      <c r="AD59" s="18">
        <v>11</v>
      </c>
    </row>
    <row r="60" spans="1:30" ht="18" customHeight="1" x14ac:dyDescent="0.25">
      <c r="A60" s="50" t="s">
        <v>369</v>
      </c>
      <c r="B60" s="40" t="s">
        <v>370</v>
      </c>
      <c r="C60" s="38" t="s">
        <v>312</v>
      </c>
      <c r="D60" s="36" t="s">
        <v>90</v>
      </c>
      <c r="E60" s="17">
        <v>1173</v>
      </c>
      <c r="F60" s="18">
        <v>11</v>
      </c>
      <c r="G60" s="14"/>
      <c r="H60" s="22"/>
      <c r="I60" s="17">
        <v>1173</v>
      </c>
      <c r="J60" s="4"/>
      <c r="K60" s="4"/>
      <c r="L60" s="4"/>
      <c r="M60" s="4"/>
      <c r="N60" s="4"/>
      <c r="O60" s="4"/>
      <c r="P60" s="5"/>
      <c r="Q60" s="5">
        <f>I60-E60</f>
        <v>0</v>
      </c>
      <c r="R60" s="18"/>
      <c r="S60" s="14">
        <v>1164.75</v>
      </c>
      <c r="T60" s="32">
        <f>S60-I60</f>
        <v>-8.25</v>
      </c>
      <c r="U60" s="18">
        <v>11</v>
      </c>
      <c r="V60" s="14">
        <v>1152.3800000000001</v>
      </c>
      <c r="W60" s="32">
        <f>V60-S60</f>
        <v>-12.369999999999891</v>
      </c>
      <c r="X60" s="18">
        <v>11</v>
      </c>
      <c r="Y60" s="14">
        <v>1162.5</v>
      </c>
      <c r="Z60" s="31">
        <f>Y60-V60</f>
        <v>10.119999999999891</v>
      </c>
      <c r="AA60" s="18">
        <v>11</v>
      </c>
      <c r="AB60" s="14">
        <v>1162.51</v>
      </c>
      <c r="AC60" s="29">
        <f>AB60-Y60</f>
        <v>9.9999999999909051E-3</v>
      </c>
      <c r="AD60" s="18">
        <v>11</v>
      </c>
    </row>
    <row r="61" spans="1:30" ht="18" customHeight="1" x14ac:dyDescent="0.25">
      <c r="A61" s="33" t="s">
        <v>74</v>
      </c>
      <c r="B61" s="37" t="s">
        <v>301</v>
      </c>
      <c r="C61" s="38" t="s">
        <v>312</v>
      </c>
      <c r="D61" s="36" t="s">
        <v>75</v>
      </c>
      <c r="E61" s="17">
        <v>1168</v>
      </c>
      <c r="F61" s="18">
        <v>11</v>
      </c>
      <c r="G61" s="14">
        <v>1168</v>
      </c>
      <c r="H61" s="23">
        <f>G61-E61</f>
        <v>0</v>
      </c>
      <c r="I61" s="17">
        <v>1160</v>
      </c>
      <c r="J61" s="4">
        <v>18724</v>
      </c>
      <c r="K61" s="4">
        <v>2935</v>
      </c>
      <c r="L61" s="4">
        <v>438</v>
      </c>
      <c r="M61" s="4">
        <v>54</v>
      </c>
      <c r="N61" s="4" t="s">
        <v>75</v>
      </c>
      <c r="O61" s="4">
        <v>115</v>
      </c>
      <c r="P61" s="7">
        <f>I61-G61</f>
        <v>-8</v>
      </c>
      <c r="Q61" s="7">
        <f>I61-E61</f>
        <v>-8</v>
      </c>
      <c r="R61" s="18">
        <v>11</v>
      </c>
      <c r="S61" s="14">
        <v>1159.5999999999999</v>
      </c>
      <c r="T61" s="29">
        <f>S61-I61</f>
        <v>-0.40000000000009095</v>
      </c>
      <c r="U61" s="18">
        <v>11</v>
      </c>
      <c r="V61" s="14">
        <v>1159.5999999999999</v>
      </c>
      <c r="W61" s="29">
        <f>V61-S61</f>
        <v>0</v>
      </c>
      <c r="X61" s="18">
        <v>11</v>
      </c>
      <c r="Y61" s="14">
        <v>1159.5999999999999</v>
      </c>
      <c r="Z61" s="29">
        <f>Y61-V61</f>
        <v>0</v>
      </c>
      <c r="AA61" s="18">
        <v>11</v>
      </c>
      <c r="AB61" s="14">
        <v>1159.5999999999999</v>
      </c>
      <c r="AC61" s="29">
        <f>AB61-Y61</f>
        <v>0</v>
      </c>
      <c r="AD61" s="18">
        <v>11</v>
      </c>
    </row>
    <row r="62" spans="1:30" ht="18" customHeight="1" x14ac:dyDescent="0.25">
      <c r="A62" s="33" t="s">
        <v>127</v>
      </c>
      <c r="B62" s="37" t="s">
        <v>306</v>
      </c>
      <c r="C62" s="38" t="s">
        <v>312</v>
      </c>
      <c r="D62" s="36" t="s">
        <v>75</v>
      </c>
      <c r="E62" s="17">
        <v>1170</v>
      </c>
      <c r="F62" s="18">
        <v>11</v>
      </c>
      <c r="G62" s="14">
        <v>1188.5</v>
      </c>
      <c r="H62" s="22">
        <f>G62-E62</f>
        <v>18.5</v>
      </c>
      <c r="I62" s="17">
        <v>1180</v>
      </c>
      <c r="J62" s="4">
        <v>76162</v>
      </c>
      <c r="K62" s="4">
        <v>10510</v>
      </c>
      <c r="L62" s="4">
        <v>1339</v>
      </c>
      <c r="M62" s="4">
        <v>109</v>
      </c>
      <c r="N62" s="4" t="s">
        <v>7</v>
      </c>
      <c r="O62" s="4">
        <v>127</v>
      </c>
      <c r="P62" s="7">
        <f>I62-G62</f>
        <v>-8.5</v>
      </c>
      <c r="Q62" s="9">
        <f>I62-E62</f>
        <v>10</v>
      </c>
      <c r="R62" s="18">
        <v>11</v>
      </c>
      <c r="S62" s="14">
        <v>1158.0999999999999</v>
      </c>
      <c r="T62" s="30">
        <f>S62-I62</f>
        <v>-21.900000000000091</v>
      </c>
      <c r="U62" s="18">
        <v>11</v>
      </c>
      <c r="V62" s="14">
        <v>1158.0999999999999</v>
      </c>
      <c r="W62" s="29">
        <f>V62-S62</f>
        <v>0</v>
      </c>
      <c r="X62" s="18">
        <v>11</v>
      </c>
      <c r="Y62" s="14">
        <v>1159.0999999999999</v>
      </c>
      <c r="Z62" s="29">
        <f>Y62-V62</f>
        <v>1</v>
      </c>
      <c r="AA62" s="18">
        <v>11</v>
      </c>
      <c r="AB62" s="14">
        <v>1159.0999999999999</v>
      </c>
      <c r="AC62" s="29">
        <f>AB62-Y62</f>
        <v>0</v>
      </c>
      <c r="AD62" s="18">
        <v>11</v>
      </c>
    </row>
    <row r="63" spans="1:30" ht="18" customHeight="1" x14ac:dyDescent="0.25">
      <c r="A63" s="33" t="s">
        <v>47</v>
      </c>
      <c r="B63" s="37" t="s">
        <v>6</v>
      </c>
      <c r="C63" s="38" t="s">
        <v>312</v>
      </c>
      <c r="D63" s="36" t="s">
        <v>48</v>
      </c>
      <c r="E63" s="17">
        <v>764</v>
      </c>
      <c r="F63" s="18">
        <v>7</v>
      </c>
      <c r="G63" s="14">
        <v>864.75</v>
      </c>
      <c r="H63" s="22">
        <f>G63-E63</f>
        <v>100.75</v>
      </c>
      <c r="I63" s="17">
        <v>882</v>
      </c>
      <c r="J63" s="4">
        <v>37114</v>
      </c>
      <c r="K63" s="4">
        <v>5199</v>
      </c>
      <c r="L63" s="4">
        <v>672</v>
      </c>
      <c r="M63" s="4">
        <v>68</v>
      </c>
      <c r="N63" s="4" t="s">
        <v>48</v>
      </c>
      <c r="O63" s="4">
        <v>32</v>
      </c>
      <c r="P63" s="5">
        <f>I63-G63</f>
        <v>17.25</v>
      </c>
      <c r="Q63" s="5">
        <f>I63-E63</f>
        <v>118</v>
      </c>
      <c r="R63" s="18">
        <v>8</v>
      </c>
      <c r="S63" s="14">
        <v>974.1</v>
      </c>
      <c r="T63" s="28">
        <f>S63-I63</f>
        <v>92.100000000000023</v>
      </c>
      <c r="U63" s="18">
        <v>9</v>
      </c>
      <c r="V63" s="14">
        <v>1024.0999999999999</v>
      </c>
      <c r="W63" s="28">
        <f>V63-S63</f>
        <v>49.999999999999886</v>
      </c>
      <c r="X63" s="18">
        <v>10</v>
      </c>
      <c r="Y63" s="14">
        <v>1099.5999999999999</v>
      </c>
      <c r="Z63" s="28">
        <f>Y63-V63</f>
        <v>75.5</v>
      </c>
      <c r="AA63" s="18">
        <v>10</v>
      </c>
      <c r="AB63" s="14">
        <v>1152.5999999999999</v>
      </c>
      <c r="AC63" s="28">
        <f>AB63-Y63</f>
        <v>53</v>
      </c>
      <c r="AD63" s="18">
        <v>11</v>
      </c>
    </row>
    <row r="64" spans="1:30" ht="18" customHeight="1" x14ac:dyDescent="0.25">
      <c r="A64" s="33" t="s">
        <v>187</v>
      </c>
      <c r="B64" s="37" t="s">
        <v>309</v>
      </c>
      <c r="C64" s="38" t="s">
        <v>312</v>
      </c>
      <c r="D64" s="36" t="s">
        <v>80</v>
      </c>
      <c r="E64" s="17">
        <v>1080</v>
      </c>
      <c r="F64" s="18">
        <v>10</v>
      </c>
      <c r="G64" s="14">
        <v>1080.5</v>
      </c>
      <c r="H64" s="23">
        <f>G64-E64</f>
        <v>0.5</v>
      </c>
      <c r="I64" s="17">
        <v>1072</v>
      </c>
      <c r="J64" s="4">
        <v>57609</v>
      </c>
      <c r="K64" s="4">
        <v>7712</v>
      </c>
      <c r="L64" s="4">
        <v>937</v>
      </c>
      <c r="M64" s="4">
        <v>88</v>
      </c>
      <c r="N64" s="4" t="s">
        <v>61</v>
      </c>
      <c r="O64" s="4">
        <v>33</v>
      </c>
      <c r="P64" s="7">
        <f>I64-G64</f>
        <v>-8.5</v>
      </c>
      <c r="Q64" s="7">
        <f>I64-E64</f>
        <v>-8</v>
      </c>
      <c r="R64" s="18">
        <v>10</v>
      </c>
      <c r="S64" s="14">
        <v>1072.0999999999999</v>
      </c>
      <c r="T64" s="29">
        <f>S64-I64</f>
        <v>9.9999999999909051E-2</v>
      </c>
      <c r="U64" s="18">
        <v>10</v>
      </c>
      <c r="V64" s="14">
        <v>1072.0999999999999</v>
      </c>
      <c r="W64" s="29">
        <f>V64-S64</f>
        <v>0</v>
      </c>
      <c r="X64" s="18">
        <v>10</v>
      </c>
      <c r="Y64" s="14">
        <v>1060.5999999999999</v>
      </c>
      <c r="Z64" s="32">
        <f>Y64-V64</f>
        <v>-11.5</v>
      </c>
      <c r="AA64" s="18">
        <v>10</v>
      </c>
      <c r="AB64" s="14">
        <v>1060.5999999999999</v>
      </c>
      <c r="AC64" s="29">
        <f>AB64-Y64</f>
        <v>0</v>
      </c>
      <c r="AD64" s="18">
        <v>10</v>
      </c>
    </row>
    <row r="65" spans="1:30" ht="18" customHeight="1" x14ac:dyDescent="0.25">
      <c r="A65" s="33" t="s">
        <v>84</v>
      </c>
      <c r="B65" s="37" t="s">
        <v>294</v>
      </c>
      <c r="C65" s="38" t="s">
        <v>312</v>
      </c>
      <c r="D65" s="36" t="s">
        <v>80</v>
      </c>
      <c r="E65" s="17">
        <v>1153</v>
      </c>
      <c r="F65" s="18">
        <v>11</v>
      </c>
      <c r="G65" s="14">
        <v>1138.5</v>
      </c>
      <c r="H65" s="26">
        <f>G65-E65</f>
        <v>-14.5</v>
      </c>
      <c r="I65" s="17">
        <v>1128</v>
      </c>
      <c r="J65" s="4">
        <v>5794</v>
      </c>
      <c r="K65" s="4">
        <v>875</v>
      </c>
      <c r="L65" s="4">
        <v>166</v>
      </c>
      <c r="M65" s="4">
        <v>16</v>
      </c>
      <c r="N65" s="4" t="s">
        <v>61</v>
      </c>
      <c r="O65" s="4">
        <v>168</v>
      </c>
      <c r="P65" s="7">
        <f>I65-G65</f>
        <v>-10.5</v>
      </c>
      <c r="Q65" s="6">
        <f>I65-E65</f>
        <v>-25</v>
      </c>
      <c r="R65" s="18">
        <v>11</v>
      </c>
      <c r="S65" s="14">
        <v>1107.0999999999999</v>
      </c>
      <c r="T65" s="30">
        <f>S65-I65</f>
        <v>-20.900000000000091</v>
      </c>
      <c r="U65" s="18">
        <v>11</v>
      </c>
      <c r="V65" s="14">
        <v>1107.0999999999999</v>
      </c>
      <c r="W65" s="29">
        <f>V65-S65</f>
        <v>0</v>
      </c>
      <c r="X65" s="18">
        <v>11</v>
      </c>
      <c r="Y65" s="14">
        <v>1058.5999999999999</v>
      </c>
      <c r="Z65" s="30">
        <f>Y65-V65</f>
        <v>-48.5</v>
      </c>
      <c r="AA65" s="18">
        <v>10</v>
      </c>
      <c r="AB65" s="14">
        <v>1058.5999999999999</v>
      </c>
      <c r="AC65" s="29">
        <f>AB65-Y65</f>
        <v>0</v>
      </c>
      <c r="AD65" s="18">
        <v>10</v>
      </c>
    </row>
    <row r="66" spans="1:30" ht="18" customHeight="1" x14ac:dyDescent="0.25">
      <c r="A66" s="33" t="s">
        <v>131</v>
      </c>
      <c r="B66" s="37" t="s">
        <v>41</v>
      </c>
      <c r="C66" s="38" t="s">
        <v>312</v>
      </c>
      <c r="D66" s="36" t="s">
        <v>51</v>
      </c>
      <c r="E66" s="17">
        <v>1057</v>
      </c>
      <c r="F66" s="18">
        <v>10</v>
      </c>
      <c r="G66" s="14">
        <v>1098.5</v>
      </c>
      <c r="H66" s="22">
        <f>G66-E66</f>
        <v>41.5</v>
      </c>
      <c r="I66" s="17">
        <v>1076</v>
      </c>
      <c r="J66" s="4">
        <v>12982</v>
      </c>
      <c r="K66" s="4">
        <v>2187</v>
      </c>
      <c r="L66" s="4">
        <v>358</v>
      </c>
      <c r="M66" s="4">
        <v>48</v>
      </c>
      <c r="N66" s="4" t="s">
        <v>12</v>
      </c>
      <c r="O66" s="4">
        <v>39</v>
      </c>
      <c r="P66" s="6">
        <f>I66-G66</f>
        <v>-22.5</v>
      </c>
      <c r="Q66" s="5">
        <f>I66-E66</f>
        <v>19</v>
      </c>
      <c r="R66" s="18">
        <v>10</v>
      </c>
      <c r="S66" s="14">
        <v>1075.5999999999999</v>
      </c>
      <c r="T66" s="29">
        <f>S66-I66</f>
        <v>-0.40000000000009095</v>
      </c>
      <c r="U66" s="18">
        <v>10</v>
      </c>
      <c r="V66" s="14">
        <v>1056.5999999999999</v>
      </c>
      <c r="W66" s="30">
        <f>V66-S66</f>
        <v>-19</v>
      </c>
      <c r="X66" s="18">
        <v>10</v>
      </c>
      <c r="Y66" s="14">
        <v>1053.8499999999999</v>
      </c>
      <c r="Z66" s="29">
        <f>Y66-V66</f>
        <v>-2.75</v>
      </c>
      <c r="AA66" s="18">
        <v>10</v>
      </c>
      <c r="AB66" s="14">
        <v>1052.8499999999999</v>
      </c>
      <c r="AC66" s="29">
        <f>AB66-Y66</f>
        <v>-1</v>
      </c>
      <c r="AD66" s="18">
        <v>10</v>
      </c>
    </row>
    <row r="67" spans="1:30" ht="18" customHeight="1" x14ac:dyDescent="0.25">
      <c r="A67" s="33" t="s">
        <v>207</v>
      </c>
      <c r="B67" s="37" t="s">
        <v>262</v>
      </c>
      <c r="C67" s="38" t="s">
        <v>312</v>
      </c>
      <c r="D67" s="36" t="s">
        <v>80</v>
      </c>
      <c r="E67" s="17">
        <v>1081</v>
      </c>
      <c r="F67" s="18">
        <v>10</v>
      </c>
      <c r="G67" s="14">
        <v>1089.25</v>
      </c>
      <c r="H67" s="25">
        <f>G67-E67</f>
        <v>8.25</v>
      </c>
      <c r="I67" s="17">
        <v>1078</v>
      </c>
      <c r="J67" s="4"/>
      <c r="K67" s="4"/>
      <c r="L67" s="4"/>
      <c r="M67" s="4"/>
      <c r="N67" s="4" t="s">
        <v>75</v>
      </c>
      <c r="O67" s="4"/>
      <c r="P67" s="7">
        <f>I67-G67</f>
        <v>-11.25</v>
      </c>
      <c r="Q67" s="4">
        <f>I67-E67</f>
        <v>-3</v>
      </c>
      <c r="R67" s="18">
        <v>10</v>
      </c>
      <c r="S67" s="14">
        <v>1067.23</v>
      </c>
      <c r="T67" s="32">
        <f>S67-I67</f>
        <v>-10.769999999999982</v>
      </c>
      <c r="U67" s="18">
        <v>10</v>
      </c>
      <c r="V67" s="14">
        <v>1053.23</v>
      </c>
      <c r="W67" s="32">
        <f>V67-S67</f>
        <v>-14</v>
      </c>
      <c r="X67" s="18">
        <v>10</v>
      </c>
      <c r="Y67" s="14">
        <v>1041.23</v>
      </c>
      <c r="Z67" s="32">
        <f>Y67-V67</f>
        <v>-12</v>
      </c>
      <c r="AA67" s="18">
        <v>10</v>
      </c>
      <c r="AB67" s="14">
        <v>1040.48</v>
      </c>
      <c r="AC67" s="29">
        <f>AB67-Y67</f>
        <v>-0.75</v>
      </c>
      <c r="AD67" s="18">
        <v>10</v>
      </c>
    </row>
    <row r="68" spans="1:30" ht="18" customHeight="1" x14ac:dyDescent="0.25">
      <c r="A68" s="33" t="s">
        <v>82</v>
      </c>
      <c r="B68" s="37" t="s">
        <v>30</v>
      </c>
      <c r="C68" s="38" t="s">
        <v>312</v>
      </c>
      <c r="D68" s="36" t="s">
        <v>75</v>
      </c>
      <c r="E68" s="17">
        <v>1075</v>
      </c>
      <c r="F68" s="18">
        <v>10</v>
      </c>
      <c r="G68" s="14">
        <v>1041.5</v>
      </c>
      <c r="H68" s="26">
        <f>G68-E68</f>
        <v>-33.5</v>
      </c>
      <c r="I68" s="17">
        <v>1012</v>
      </c>
      <c r="J68" s="4">
        <v>25528</v>
      </c>
      <c r="K68" s="4">
        <v>3795</v>
      </c>
      <c r="L68" s="4">
        <v>516</v>
      </c>
      <c r="M68" s="4">
        <v>60</v>
      </c>
      <c r="N68" s="4" t="s">
        <v>75</v>
      </c>
      <c r="O68" s="4">
        <v>153</v>
      </c>
      <c r="P68" s="6">
        <f>I68-G68</f>
        <v>-29.5</v>
      </c>
      <c r="Q68" s="6">
        <f>I68-E68</f>
        <v>-63</v>
      </c>
      <c r="R68" s="18">
        <v>10</v>
      </c>
      <c r="S68" s="14">
        <v>1029.5999999999999</v>
      </c>
      <c r="T68" s="28">
        <f>S68-I68</f>
        <v>17.599999999999909</v>
      </c>
      <c r="U68" s="18">
        <v>10</v>
      </c>
      <c r="V68" s="14">
        <v>1035.22</v>
      </c>
      <c r="W68" s="31">
        <f>V68-S68</f>
        <v>5.6200000000001182</v>
      </c>
      <c r="X68" s="18">
        <v>10</v>
      </c>
      <c r="Y68" s="14">
        <v>1021.23</v>
      </c>
      <c r="Z68" s="32">
        <f>Y68-V68</f>
        <v>-13.990000000000009</v>
      </c>
      <c r="AA68" s="18">
        <v>10</v>
      </c>
      <c r="AB68" s="14">
        <v>1020.48</v>
      </c>
      <c r="AC68" s="29">
        <f>AB68-Y68</f>
        <v>-0.75</v>
      </c>
      <c r="AD68" s="18">
        <v>10</v>
      </c>
    </row>
    <row r="69" spans="1:30" ht="18" customHeight="1" x14ac:dyDescent="0.25">
      <c r="A69" s="34" t="s">
        <v>321</v>
      </c>
      <c r="B69" s="37" t="s">
        <v>322</v>
      </c>
      <c r="C69" s="38" t="s">
        <v>318</v>
      </c>
      <c r="D69" s="36" t="s">
        <v>51</v>
      </c>
      <c r="E69" s="17">
        <v>978</v>
      </c>
      <c r="F69" s="18">
        <v>9</v>
      </c>
      <c r="G69" s="14">
        <v>968</v>
      </c>
      <c r="H69" s="24">
        <f>G69-E69</f>
        <v>-10</v>
      </c>
      <c r="I69" s="17">
        <v>984</v>
      </c>
      <c r="J69" s="4">
        <v>76162</v>
      </c>
      <c r="K69" s="4">
        <v>10510</v>
      </c>
      <c r="L69" s="4">
        <v>1339</v>
      </c>
      <c r="M69" s="4">
        <v>115</v>
      </c>
      <c r="N69" s="4" t="s">
        <v>61</v>
      </c>
      <c r="O69" s="4">
        <v>128</v>
      </c>
      <c r="P69" s="5">
        <f>I69-G69</f>
        <v>16</v>
      </c>
      <c r="Q69" s="9">
        <f>I69-E69</f>
        <v>6</v>
      </c>
      <c r="R69" s="18">
        <v>9</v>
      </c>
      <c r="S69" s="14">
        <v>988.1</v>
      </c>
      <c r="T69" s="29">
        <f>S69-I69</f>
        <v>4.1000000000000227</v>
      </c>
      <c r="U69" s="18">
        <v>9</v>
      </c>
      <c r="V69" s="14">
        <v>988.1</v>
      </c>
      <c r="W69" s="29">
        <f>V69-S69</f>
        <v>0</v>
      </c>
      <c r="X69" s="18">
        <v>9</v>
      </c>
      <c r="Y69" s="14">
        <v>999.85</v>
      </c>
      <c r="Z69" s="31">
        <f>Y69-V69</f>
        <v>11.75</v>
      </c>
      <c r="AA69" s="18">
        <v>9</v>
      </c>
      <c r="AB69" s="14">
        <v>999.85</v>
      </c>
      <c r="AC69" s="29">
        <f>AB69-Y69</f>
        <v>0</v>
      </c>
      <c r="AD69" s="18">
        <v>9</v>
      </c>
    </row>
    <row r="70" spans="1:30" ht="18" customHeight="1" x14ac:dyDescent="0.25">
      <c r="A70" s="33" t="s">
        <v>103</v>
      </c>
      <c r="B70" s="37" t="s">
        <v>9</v>
      </c>
      <c r="C70" s="38" t="s">
        <v>312</v>
      </c>
      <c r="D70" s="36" t="s">
        <v>48</v>
      </c>
      <c r="E70" s="17">
        <v>794</v>
      </c>
      <c r="F70" s="18">
        <v>7</v>
      </c>
      <c r="G70" s="14">
        <v>901.5</v>
      </c>
      <c r="H70" s="22">
        <f>G70-E70</f>
        <v>107.5</v>
      </c>
      <c r="I70" s="17">
        <v>907</v>
      </c>
      <c r="J70" s="4">
        <v>3972</v>
      </c>
      <c r="K70" s="4">
        <v>614</v>
      </c>
      <c r="L70" s="4">
        <v>110</v>
      </c>
      <c r="M70" s="4">
        <v>9</v>
      </c>
      <c r="N70" s="4" t="s">
        <v>51</v>
      </c>
      <c r="O70" s="4">
        <v>110</v>
      </c>
      <c r="P70" s="8">
        <f>I70-G70</f>
        <v>5.5</v>
      </c>
      <c r="Q70" s="5">
        <f>I70-E70</f>
        <v>113</v>
      </c>
      <c r="R70" s="18">
        <v>9</v>
      </c>
      <c r="S70" s="14">
        <v>930.22</v>
      </c>
      <c r="T70" s="28">
        <f>S70-I70</f>
        <v>23.220000000000027</v>
      </c>
      <c r="U70" s="18">
        <v>9</v>
      </c>
      <c r="V70" s="14">
        <v>952.22</v>
      </c>
      <c r="W70" s="28">
        <f>V70-S70</f>
        <v>22</v>
      </c>
      <c r="X70" s="18">
        <v>9</v>
      </c>
      <c r="Y70" s="14">
        <v>988.47</v>
      </c>
      <c r="Z70" s="28">
        <f>Y70-V70</f>
        <v>36.25</v>
      </c>
      <c r="AA70" s="18">
        <v>9</v>
      </c>
      <c r="AB70" s="14">
        <v>990.97</v>
      </c>
      <c r="AC70" s="29">
        <f>AB70-Y70</f>
        <v>2.5</v>
      </c>
      <c r="AD70" s="18">
        <v>9</v>
      </c>
    </row>
    <row r="71" spans="1:30" ht="18" customHeight="1" x14ac:dyDescent="0.25">
      <c r="A71" s="33" t="s">
        <v>171</v>
      </c>
      <c r="B71" s="37" t="s">
        <v>232</v>
      </c>
      <c r="C71" s="38" t="s">
        <v>312</v>
      </c>
      <c r="D71" s="36" t="s">
        <v>51</v>
      </c>
      <c r="E71" s="17">
        <v>981</v>
      </c>
      <c r="F71" s="18">
        <v>9</v>
      </c>
      <c r="G71" s="14">
        <v>989.25</v>
      </c>
      <c r="H71" s="25">
        <f>G71-E71</f>
        <v>8.25</v>
      </c>
      <c r="I71" s="17">
        <v>981</v>
      </c>
      <c r="J71" s="4">
        <v>74748</v>
      </c>
      <c r="K71" s="4">
        <v>10239</v>
      </c>
      <c r="L71" s="4">
        <v>1304</v>
      </c>
      <c r="M71" s="4">
        <v>103</v>
      </c>
      <c r="N71" s="4" t="s">
        <v>77</v>
      </c>
      <c r="O71" s="4">
        <v>122</v>
      </c>
      <c r="P71" s="7">
        <f>I71-G71</f>
        <v>-8.25</v>
      </c>
      <c r="Q71" s="4">
        <f>I71-E71</f>
        <v>0</v>
      </c>
      <c r="R71" s="18">
        <v>9</v>
      </c>
      <c r="S71" s="14">
        <v>980.85</v>
      </c>
      <c r="T71" s="29">
        <f>S71-I71</f>
        <v>-0.14999999999997726</v>
      </c>
      <c r="U71" s="18">
        <v>9</v>
      </c>
      <c r="V71" s="14">
        <v>980.85</v>
      </c>
      <c r="W71" s="29">
        <f>V71-S71</f>
        <v>0</v>
      </c>
      <c r="X71" s="18">
        <v>9</v>
      </c>
      <c r="Y71" s="14">
        <v>980.85</v>
      </c>
      <c r="Z71" s="29">
        <f>Y71-V71</f>
        <v>0</v>
      </c>
      <c r="AA71" s="18">
        <v>9</v>
      </c>
      <c r="AB71" s="14">
        <v>980.85</v>
      </c>
      <c r="AC71" s="29">
        <f>AB71-Y71</f>
        <v>0</v>
      </c>
      <c r="AD71" s="18">
        <v>9</v>
      </c>
    </row>
    <row r="72" spans="1:30" ht="18" customHeight="1" x14ac:dyDescent="0.25">
      <c r="A72" s="34" t="s">
        <v>319</v>
      </c>
      <c r="B72" s="37" t="s">
        <v>320</v>
      </c>
      <c r="C72" s="38" t="s">
        <v>318</v>
      </c>
      <c r="D72" s="36" t="s">
        <v>75</v>
      </c>
      <c r="E72" s="17">
        <v>969</v>
      </c>
      <c r="F72" s="18">
        <v>9</v>
      </c>
      <c r="G72" s="14">
        <v>976</v>
      </c>
      <c r="H72" s="25">
        <f>G72-E72</f>
        <v>7</v>
      </c>
      <c r="I72" s="17">
        <v>962</v>
      </c>
      <c r="J72" s="4">
        <v>5454</v>
      </c>
      <c r="K72" s="4">
        <v>827</v>
      </c>
      <c r="L72" s="4">
        <v>156</v>
      </c>
      <c r="M72" s="4">
        <v>14</v>
      </c>
      <c r="N72" s="4" t="s">
        <v>12</v>
      </c>
      <c r="O72" s="4">
        <v>157</v>
      </c>
      <c r="P72" s="7">
        <f>I72-G72</f>
        <v>-14</v>
      </c>
      <c r="Q72" s="7">
        <f>I72-E72</f>
        <v>-7</v>
      </c>
      <c r="R72" s="18">
        <v>9</v>
      </c>
      <c r="S72" s="14">
        <v>958.1</v>
      </c>
      <c r="T72" s="32">
        <f>S72-I72</f>
        <v>-3.8999999999999773</v>
      </c>
      <c r="U72" s="18">
        <v>9</v>
      </c>
      <c r="V72" s="14">
        <v>958.1</v>
      </c>
      <c r="W72" s="29">
        <f>V72-S72</f>
        <v>0</v>
      </c>
      <c r="X72" s="18">
        <v>9</v>
      </c>
      <c r="Y72" s="14">
        <v>971.6</v>
      </c>
      <c r="Z72" s="31">
        <f>Y72-V72</f>
        <v>13.5</v>
      </c>
      <c r="AA72" s="18">
        <v>9</v>
      </c>
      <c r="AB72" s="14">
        <v>977.1</v>
      </c>
      <c r="AC72" s="31">
        <f>AB72-Y72</f>
        <v>5.5</v>
      </c>
      <c r="AD72" s="18">
        <v>9</v>
      </c>
    </row>
    <row r="73" spans="1:30" ht="18" customHeight="1" x14ac:dyDescent="0.25">
      <c r="A73" s="33" t="s">
        <v>205</v>
      </c>
      <c r="B73" s="37" t="s">
        <v>25</v>
      </c>
      <c r="C73" s="38" t="s">
        <v>312</v>
      </c>
      <c r="D73" s="36" t="s">
        <v>59</v>
      </c>
      <c r="E73" s="17">
        <v>573</v>
      </c>
      <c r="F73" s="18">
        <v>5</v>
      </c>
      <c r="G73" s="14">
        <v>685.75</v>
      </c>
      <c r="H73" s="22">
        <f>G73-E73</f>
        <v>112.75</v>
      </c>
      <c r="I73" s="17">
        <v>763</v>
      </c>
      <c r="J73" s="4">
        <v>4622</v>
      </c>
      <c r="K73" s="4">
        <v>701</v>
      </c>
      <c r="L73" s="4">
        <v>129</v>
      </c>
      <c r="M73" s="4">
        <v>12</v>
      </c>
      <c r="N73" s="4" t="s">
        <v>51</v>
      </c>
      <c r="O73" s="4">
        <v>129</v>
      </c>
      <c r="P73" s="5">
        <f>I73-G73</f>
        <v>77.25</v>
      </c>
      <c r="Q73" s="5">
        <f>I73-E73</f>
        <v>190</v>
      </c>
      <c r="R73" s="18">
        <v>7</v>
      </c>
      <c r="S73" s="14">
        <v>816.72</v>
      </c>
      <c r="T73" s="28">
        <f>S73-I73</f>
        <v>53.720000000000027</v>
      </c>
      <c r="U73" s="18">
        <v>8</v>
      </c>
      <c r="V73" s="14">
        <v>832.35</v>
      </c>
      <c r="W73" s="28">
        <f>V73-S73</f>
        <v>15.629999999999995</v>
      </c>
      <c r="X73" s="18">
        <v>8</v>
      </c>
      <c r="Y73" s="14">
        <v>857.6</v>
      </c>
      <c r="Z73" s="28">
        <f>Y73-V73</f>
        <v>25.25</v>
      </c>
      <c r="AA73" s="18">
        <v>8</v>
      </c>
      <c r="AB73" s="14">
        <v>958.6</v>
      </c>
      <c r="AC73" s="28">
        <f>AB73-Y73</f>
        <v>101</v>
      </c>
      <c r="AD73" s="18">
        <v>9</v>
      </c>
    </row>
    <row r="74" spans="1:30" ht="18" customHeight="1" x14ac:dyDescent="0.25">
      <c r="A74" s="33" t="s">
        <v>148</v>
      </c>
      <c r="B74" s="37" t="s">
        <v>302</v>
      </c>
      <c r="C74" s="38" t="s">
        <v>312</v>
      </c>
      <c r="D74" s="36" t="s">
        <v>51</v>
      </c>
      <c r="E74" s="17">
        <v>951</v>
      </c>
      <c r="F74" s="18">
        <v>9</v>
      </c>
      <c r="G74" s="14">
        <v>947</v>
      </c>
      <c r="H74" s="24">
        <f>G74-E74</f>
        <v>-4</v>
      </c>
      <c r="I74" s="17">
        <v>939</v>
      </c>
      <c r="J74" s="4">
        <v>94246</v>
      </c>
      <c r="K74" s="4">
        <v>14299</v>
      </c>
      <c r="L74" s="4">
        <v>1664</v>
      </c>
      <c r="M74" s="4">
        <v>141</v>
      </c>
      <c r="N74" s="4" t="s">
        <v>48</v>
      </c>
      <c r="O74" s="4">
        <v>184</v>
      </c>
      <c r="P74" s="7">
        <f>I74-G74</f>
        <v>-8</v>
      </c>
      <c r="Q74" s="7">
        <f>I74-E74</f>
        <v>-12</v>
      </c>
      <c r="R74" s="18">
        <v>9</v>
      </c>
      <c r="S74" s="14">
        <v>935.6</v>
      </c>
      <c r="T74" s="32">
        <f>S74-I74</f>
        <v>-3.3999999999999773</v>
      </c>
      <c r="U74" s="18">
        <v>9</v>
      </c>
      <c r="V74" s="14">
        <v>947.1</v>
      </c>
      <c r="W74" s="31">
        <f>V74-S74</f>
        <v>11.5</v>
      </c>
      <c r="X74" s="18">
        <v>9</v>
      </c>
      <c r="Y74" s="14">
        <v>935.1</v>
      </c>
      <c r="Z74" s="32">
        <f>Y74-V74</f>
        <v>-12</v>
      </c>
      <c r="AA74" s="18">
        <v>9</v>
      </c>
      <c r="AB74" s="14">
        <v>956.1</v>
      </c>
      <c r="AC74" s="28">
        <f>AB74-Y74</f>
        <v>21</v>
      </c>
      <c r="AD74" s="18">
        <v>9</v>
      </c>
    </row>
    <row r="75" spans="1:30" ht="18" customHeight="1" x14ac:dyDescent="0.25">
      <c r="A75" s="33" t="s">
        <v>108</v>
      </c>
      <c r="B75" s="37" t="s">
        <v>288</v>
      </c>
      <c r="C75" s="38" t="s">
        <v>312</v>
      </c>
      <c r="D75" s="36" t="s">
        <v>75</v>
      </c>
      <c r="E75" s="17">
        <v>978</v>
      </c>
      <c r="F75" s="18">
        <v>9</v>
      </c>
      <c r="G75" s="14">
        <v>966.25</v>
      </c>
      <c r="H75" s="26">
        <f>G75-E75</f>
        <v>-11.75</v>
      </c>
      <c r="I75" s="17">
        <v>963</v>
      </c>
      <c r="J75" s="4">
        <v>2093</v>
      </c>
      <c r="K75" s="4">
        <v>476</v>
      </c>
      <c r="L75" s="4">
        <v>124</v>
      </c>
      <c r="M75" s="4">
        <v>22</v>
      </c>
      <c r="N75" s="4" t="s">
        <v>51</v>
      </c>
      <c r="O75" s="4">
        <v>96</v>
      </c>
      <c r="P75" s="4">
        <f>I75-G75</f>
        <v>-3.25</v>
      </c>
      <c r="Q75" s="6">
        <f>I75-E75</f>
        <v>-15</v>
      </c>
      <c r="R75" s="18">
        <v>9</v>
      </c>
      <c r="S75" s="14">
        <v>962.72</v>
      </c>
      <c r="T75" s="29">
        <f>S75-I75</f>
        <v>-0.27999999999997272</v>
      </c>
      <c r="U75" s="18">
        <v>9</v>
      </c>
      <c r="V75" s="14">
        <v>946.85</v>
      </c>
      <c r="W75" s="30">
        <f>V75-S75</f>
        <v>-15.870000000000005</v>
      </c>
      <c r="X75" s="18">
        <v>9</v>
      </c>
      <c r="Y75" s="14">
        <v>945.47</v>
      </c>
      <c r="Z75" s="29">
        <f>Y75-V75</f>
        <v>-1.3799999999999955</v>
      </c>
      <c r="AA75" s="18">
        <v>9</v>
      </c>
      <c r="AB75" s="14">
        <v>953.47</v>
      </c>
      <c r="AC75" s="31">
        <f>AB75-Y75</f>
        <v>8</v>
      </c>
      <c r="AD75" s="18">
        <v>9</v>
      </c>
    </row>
    <row r="76" spans="1:30" ht="18" customHeight="1" x14ac:dyDescent="0.25">
      <c r="A76" s="33" t="s">
        <v>134</v>
      </c>
      <c r="B76" s="37" t="s">
        <v>310</v>
      </c>
      <c r="C76" s="38" t="s">
        <v>312</v>
      </c>
      <c r="D76" s="36" t="s">
        <v>75</v>
      </c>
      <c r="E76" s="17">
        <v>986</v>
      </c>
      <c r="F76" s="18">
        <v>9</v>
      </c>
      <c r="G76" s="14">
        <v>940</v>
      </c>
      <c r="H76" s="26">
        <f>G76-E76</f>
        <v>-46</v>
      </c>
      <c r="I76" s="17">
        <v>925</v>
      </c>
      <c r="J76" s="4">
        <v>20237</v>
      </c>
      <c r="K76" s="4">
        <v>3125</v>
      </c>
      <c r="L76" s="4">
        <v>458</v>
      </c>
      <c r="M76" s="4">
        <v>56</v>
      </c>
      <c r="N76" s="4" t="s">
        <v>48</v>
      </c>
      <c r="O76" s="4">
        <v>15</v>
      </c>
      <c r="P76" s="6">
        <f>I76-G76</f>
        <v>-15</v>
      </c>
      <c r="Q76" s="6">
        <f>I76-E76</f>
        <v>-61</v>
      </c>
      <c r="R76" s="18">
        <v>9</v>
      </c>
      <c r="S76" s="14">
        <v>924.6</v>
      </c>
      <c r="T76" s="29">
        <f>S76-I76</f>
        <v>-0.39999999999997726</v>
      </c>
      <c r="U76" s="18">
        <v>9</v>
      </c>
      <c r="V76" s="14">
        <v>924.6</v>
      </c>
      <c r="W76" s="29">
        <f>V76-S76</f>
        <v>0</v>
      </c>
      <c r="X76" s="18">
        <v>9</v>
      </c>
      <c r="Y76" s="14">
        <v>923.1</v>
      </c>
      <c r="Z76" s="29">
        <f>Y76-V76</f>
        <v>-1.5</v>
      </c>
      <c r="AA76" s="18">
        <v>9</v>
      </c>
      <c r="AB76" s="14">
        <v>929.1</v>
      </c>
      <c r="AC76" s="31">
        <f>AB76-Y76</f>
        <v>6</v>
      </c>
      <c r="AD76" s="18">
        <v>9</v>
      </c>
    </row>
    <row r="77" spans="1:30" ht="18" customHeight="1" x14ac:dyDescent="0.25">
      <c r="A77" s="33" t="s">
        <v>152</v>
      </c>
      <c r="B77" s="37" t="s">
        <v>303</v>
      </c>
      <c r="C77" s="38" t="s">
        <v>312</v>
      </c>
      <c r="D77" s="36" t="s">
        <v>51</v>
      </c>
      <c r="E77" s="17">
        <v>768</v>
      </c>
      <c r="F77" s="18">
        <v>7</v>
      </c>
      <c r="G77" s="14">
        <v>835.5</v>
      </c>
      <c r="H77" s="22">
        <f>G77-E77</f>
        <v>67.5</v>
      </c>
      <c r="I77" s="17">
        <v>834</v>
      </c>
      <c r="J77" s="4"/>
      <c r="K77" s="4"/>
      <c r="L77" s="4"/>
      <c r="M77" s="4"/>
      <c r="N77" s="4" t="s">
        <v>51</v>
      </c>
      <c r="O77" s="4"/>
      <c r="P77" s="4">
        <f>I77-G77</f>
        <v>-1.5</v>
      </c>
      <c r="Q77" s="5">
        <f>I77-E77</f>
        <v>66</v>
      </c>
      <c r="R77" s="18">
        <v>8</v>
      </c>
      <c r="S77" s="14">
        <v>833.6</v>
      </c>
      <c r="T77" s="29">
        <f>S77-I77</f>
        <v>-0.39999999999997726</v>
      </c>
      <c r="U77" s="18">
        <v>8</v>
      </c>
      <c r="V77" s="14">
        <v>831.1</v>
      </c>
      <c r="W77" s="29">
        <f>V77-S77</f>
        <v>-2.5</v>
      </c>
      <c r="X77" s="18">
        <v>8</v>
      </c>
      <c r="Y77" s="14">
        <v>837.1</v>
      </c>
      <c r="Z77" s="31">
        <f>Y77-V77</f>
        <v>6</v>
      </c>
      <c r="AA77" s="18">
        <v>8</v>
      </c>
      <c r="AB77" s="14">
        <v>919.85</v>
      </c>
      <c r="AC77" s="28">
        <f>AB77-Y77</f>
        <v>82.75</v>
      </c>
      <c r="AD77" s="18">
        <v>9</v>
      </c>
    </row>
    <row r="78" spans="1:30" ht="18" customHeight="1" x14ac:dyDescent="0.25">
      <c r="A78" s="34" t="s">
        <v>350</v>
      </c>
      <c r="B78" s="39" t="s">
        <v>351</v>
      </c>
      <c r="C78" s="38" t="s">
        <v>318</v>
      </c>
      <c r="D78" s="36" t="s">
        <v>51</v>
      </c>
      <c r="E78" s="17">
        <v>920</v>
      </c>
      <c r="F78" s="18"/>
      <c r="G78" s="14">
        <v>920</v>
      </c>
      <c r="H78" s="23">
        <f>G78-E78</f>
        <v>0</v>
      </c>
      <c r="I78" s="17">
        <v>912</v>
      </c>
      <c r="J78" s="4">
        <v>20219</v>
      </c>
      <c r="K78" s="4">
        <v>3123</v>
      </c>
      <c r="L78" s="4">
        <v>457</v>
      </c>
      <c r="M78" s="4">
        <v>55</v>
      </c>
      <c r="N78" s="4" t="s">
        <v>80</v>
      </c>
      <c r="O78" s="4">
        <v>124</v>
      </c>
      <c r="P78" s="7">
        <f>I78-G78</f>
        <v>-8</v>
      </c>
      <c r="Q78" s="7">
        <f>I78-E78</f>
        <v>-8</v>
      </c>
      <c r="R78" s="18">
        <v>9</v>
      </c>
      <c r="S78" s="14">
        <v>911.6</v>
      </c>
      <c r="T78" s="29">
        <f>S78-I78</f>
        <v>-0.39999999999997726</v>
      </c>
      <c r="U78" s="18">
        <v>9</v>
      </c>
      <c r="V78" s="14">
        <v>911.6</v>
      </c>
      <c r="W78" s="29">
        <f>V78-S78</f>
        <v>0</v>
      </c>
      <c r="X78" s="18">
        <v>9</v>
      </c>
      <c r="Y78" s="14">
        <v>911.6</v>
      </c>
      <c r="Z78" s="29">
        <f>Y78-V78</f>
        <v>0</v>
      </c>
      <c r="AA78" s="18">
        <v>9</v>
      </c>
      <c r="AB78" s="14">
        <v>911.6</v>
      </c>
      <c r="AC78" s="29">
        <f>AB78-Y78</f>
        <v>0</v>
      </c>
      <c r="AD78" s="18">
        <v>9</v>
      </c>
    </row>
    <row r="79" spans="1:30" ht="18" customHeight="1" x14ac:dyDescent="0.25">
      <c r="A79" s="33" t="s">
        <v>98</v>
      </c>
      <c r="B79" s="37" t="s">
        <v>236</v>
      </c>
      <c r="C79" s="38" t="s">
        <v>312</v>
      </c>
      <c r="D79" s="36" t="s">
        <v>77</v>
      </c>
      <c r="E79" s="17">
        <v>597</v>
      </c>
      <c r="F79" s="18">
        <v>5</v>
      </c>
      <c r="G79" s="14">
        <v>682.5</v>
      </c>
      <c r="H79" s="22">
        <f>G79-E79</f>
        <v>85.5</v>
      </c>
      <c r="I79" s="17">
        <v>777</v>
      </c>
      <c r="J79" s="4">
        <v>71759</v>
      </c>
      <c r="K79" s="4">
        <v>9762</v>
      </c>
      <c r="L79" s="4">
        <v>1238</v>
      </c>
      <c r="M79" s="4">
        <v>100</v>
      </c>
      <c r="N79" s="4" t="s">
        <v>61</v>
      </c>
      <c r="O79" s="4">
        <v>94</v>
      </c>
      <c r="P79" s="5">
        <f>I79-G79</f>
        <v>94.5</v>
      </c>
      <c r="Q79" s="5">
        <f>I79-E79</f>
        <v>180</v>
      </c>
      <c r="R79" s="18">
        <v>7</v>
      </c>
      <c r="S79" s="14">
        <v>797.1</v>
      </c>
      <c r="T79" s="28">
        <f>S79-I79</f>
        <v>20.100000000000023</v>
      </c>
      <c r="U79" s="18">
        <v>7</v>
      </c>
      <c r="V79" s="14">
        <v>796.6</v>
      </c>
      <c r="W79" s="29">
        <f>V79-S79</f>
        <v>-0.5</v>
      </c>
      <c r="X79" s="18">
        <v>7</v>
      </c>
      <c r="Y79" s="14">
        <v>848.85</v>
      </c>
      <c r="Z79" s="28">
        <f>Y79-V79</f>
        <v>52.25</v>
      </c>
      <c r="AA79" s="18">
        <v>8</v>
      </c>
      <c r="AB79" s="14">
        <v>893.85</v>
      </c>
      <c r="AC79" s="28">
        <f>AB79-Y79</f>
        <v>45</v>
      </c>
      <c r="AD79" s="18">
        <v>8</v>
      </c>
    </row>
    <row r="80" spans="1:30" ht="18" customHeight="1" x14ac:dyDescent="0.25">
      <c r="A80" s="34" t="s">
        <v>69</v>
      </c>
      <c r="B80" s="37" t="s">
        <v>323</v>
      </c>
      <c r="C80" s="38" t="s">
        <v>318</v>
      </c>
      <c r="D80" s="36" t="s">
        <v>70</v>
      </c>
      <c r="E80" s="17">
        <v>917</v>
      </c>
      <c r="F80" s="18">
        <v>9</v>
      </c>
      <c r="G80" s="14">
        <v>902.5</v>
      </c>
      <c r="H80" s="26">
        <f>G80-E80</f>
        <v>-14.5</v>
      </c>
      <c r="I80" s="17">
        <v>895</v>
      </c>
      <c r="J80" s="4">
        <v>1801</v>
      </c>
      <c r="K80" s="4">
        <v>326</v>
      </c>
      <c r="L80" s="4">
        <v>62</v>
      </c>
      <c r="M80" s="4">
        <v>4</v>
      </c>
      <c r="N80" s="4" t="s">
        <v>70</v>
      </c>
      <c r="O80" s="4">
        <v>62</v>
      </c>
      <c r="P80" s="7">
        <f>I80-G80</f>
        <v>-7.5</v>
      </c>
      <c r="Q80" s="6">
        <f>I80-E80</f>
        <v>-22</v>
      </c>
      <c r="R80" s="18">
        <v>8</v>
      </c>
      <c r="S80" s="14">
        <v>895.1</v>
      </c>
      <c r="T80" s="29">
        <f>S80-I80</f>
        <v>0.10000000000002274</v>
      </c>
      <c r="U80" s="18">
        <v>8</v>
      </c>
      <c r="V80" s="14">
        <v>901.1</v>
      </c>
      <c r="W80" s="31">
        <f>V80-S80</f>
        <v>6</v>
      </c>
      <c r="X80" s="18">
        <v>9</v>
      </c>
      <c r="Y80" s="14">
        <v>890.6</v>
      </c>
      <c r="Z80" s="32">
        <f>Y80-V80</f>
        <v>-10.5</v>
      </c>
      <c r="AA80" s="18">
        <v>8</v>
      </c>
      <c r="AB80" s="14">
        <v>886.1</v>
      </c>
      <c r="AC80" s="29">
        <f>AB80-Y80</f>
        <v>-4.5</v>
      </c>
      <c r="AD80" s="18">
        <v>8</v>
      </c>
    </row>
    <row r="81" spans="1:30" ht="18" customHeight="1" x14ac:dyDescent="0.25">
      <c r="A81" s="33" t="s">
        <v>225</v>
      </c>
      <c r="B81" s="37" t="s">
        <v>306</v>
      </c>
      <c r="C81" s="38" t="s">
        <v>312</v>
      </c>
      <c r="D81" s="36" t="s">
        <v>75</v>
      </c>
      <c r="E81" s="17">
        <v>863</v>
      </c>
      <c r="F81" s="18">
        <v>8</v>
      </c>
      <c r="G81" s="14">
        <v>871</v>
      </c>
      <c r="H81" s="25">
        <f>G81-E81</f>
        <v>8</v>
      </c>
      <c r="I81" s="17">
        <v>867</v>
      </c>
      <c r="J81" s="4">
        <v>3212</v>
      </c>
      <c r="K81" s="4">
        <v>692</v>
      </c>
      <c r="L81" s="4">
        <v>162</v>
      </c>
      <c r="M81" s="4">
        <v>24</v>
      </c>
      <c r="N81" s="4" t="s">
        <v>51</v>
      </c>
      <c r="O81" s="4">
        <v>119</v>
      </c>
      <c r="P81" s="7">
        <f>I81-G81</f>
        <v>-4</v>
      </c>
      <c r="Q81" s="9">
        <f>I81-E81</f>
        <v>4</v>
      </c>
      <c r="R81" s="18">
        <v>8</v>
      </c>
      <c r="S81" s="14">
        <v>866.6</v>
      </c>
      <c r="T81" s="29">
        <f>S81-I81</f>
        <v>-0.39999999999997726</v>
      </c>
      <c r="U81" s="18">
        <v>8</v>
      </c>
      <c r="V81" s="14">
        <v>866.6</v>
      </c>
      <c r="W81" s="29">
        <f>V81-S81</f>
        <v>0</v>
      </c>
      <c r="X81" s="18">
        <v>8</v>
      </c>
      <c r="Y81" s="14">
        <v>877.1</v>
      </c>
      <c r="Z81" s="31">
        <f>Y81-V81</f>
        <v>10.5</v>
      </c>
      <c r="AA81" s="18">
        <v>8</v>
      </c>
      <c r="AB81" s="14">
        <v>882.6</v>
      </c>
      <c r="AC81" s="31">
        <f>AB81-Y81</f>
        <v>5.5</v>
      </c>
      <c r="AD81" s="18">
        <v>8</v>
      </c>
    </row>
    <row r="82" spans="1:30" ht="18" customHeight="1" x14ac:dyDescent="0.25">
      <c r="A82" s="33" t="s">
        <v>106</v>
      </c>
      <c r="B82" s="37" t="s">
        <v>20</v>
      </c>
      <c r="C82" s="38" t="s">
        <v>312</v>
      </c>
      <c r="D82" s="36" t="s">
        <v>51</v>
      </c>
      <c r="E82" s="17">
        <v>862</v>
      </c>
      <c r="F82" s="18">
        <v>8</v>
      </c>
      <c r="G82" s="14">
        <v>862</v>
      </c>
      <c r="H82" s="23">
        <f>G82-E82</f>
        <v>0</v>
      </c>
      <c r="I82" s="17">
        <v>854</v>
      </c>
      <c r="J82" s="4">
        <v>76162</v>
      </c>
      <c r="K82" s="4">
        <v>10510</v>
      </c>
      <c r="L82" s="4">
        <v>1339</v>
      </c>
      <c r="M82" s="4">
        <v>118</v>
      </c>
      <c r="N82" s="4" t="s">
        <v>61</v>
      </c>
      <c r="O82" s="4">
        <v>159</v>
      </c>
      <c r="P82" s="7">
        <f>I82-G82</f>
        <v>-8</v>
      </c>
      <c r="Q82" s="7">
        <f>I82-E82</f>
        <v>-8</v>
      </c>
      <c r="R82" s="18">
        <v>8</v>
      </c>
      <c r="S82" s="14">
        <v>853.6</v>
      </c>
      <c r="T82" s="29">
        <f>S82-I82</f>
        <v>-0.39999999999997726</v>
      </c>
      <c r="U82" s="18">
        <v>8</v>
      </c>
      <c r="V82" s="14">
        <v>853.6</v>
      </c>
      <c r="W82" s="29">
        <f>V82-S82</f>
        <v>0</v>
      </c>
      <c r="X82" s="18">
        <v>8</v>
      </c>
      <c r="Y82" s="14">
        <v>853.6</v>
      </c>
      <c r="Z82" s="29">
        <f>Y82-V82</f>
        <v>0</v>
      </c>
      <c r="AA82" s="18">
        <v>8</v>
      </c>
      <c r="AB82" s="14">
        <v>853.6</v>
      </c>
      <c r="AC82" s="29">
        <f>AB82-Y82</f>
        <v>0</v>
      </c>
      <c r="AD82" s="18">
        <v>8</v>
      </c>
    </row>
    <row r="83" spans="1:30" ht="18" customHeight="1" x14ac:dyDescent="0.25">
      <c r="A83" s="33" t="s">
        <v>119</v>
      </c>
      <c r="B83" s="37" t="s">
        <v>120</v>
      </c>
      <c r="C83" s="38" t="s">
        <v>312</v>
      </c>
      <c r="D83" s="36" t="s">
        <v>51</v>
      </c>
      <c r="E83" s="17">
        <v>500</v>
      </c>
      <c r="F83" s="18">
        <v>5</v>
      </c>
      <c r="G83" s="14">
        <v>566.75</v>
      </c>
      <c r="H83" s="22">
        <f>G83-E83</f>
        <v>66.75</v>
      </c>
      <c r="I83" s="17">
        <v>608</v>
      </c>
      <c r="J83" s="4">
        <v>3495</v>
      </c>
      <c r="K83" s="4">
        <v>545</v>
      </c>
      <c r="L83" s="4">
        <v>97</v>
      </c>
      <c r="M83" s="4">
        <v>6</v>
      </c>
      <c r="N83" s="4" t="s">
        <v>51</v>
      </c>
      <c r="O83" s="4">
        <v>98</v>
      </c>
      <c r="P83" s="5">
        <f>I83-G83</f>
        <v>41.25</v>
      </c>
      <c r="Q83" s="5">
        <f>I83-E83</f>
        <v>108</v>
      </c>
      <c r="R83" s="18">
        <v>6</v>
      </c>
      <c r="S83" s="14">
        <v>723.47</v>
      </c>
      <c r="T83" s="28">
        <f>S83-I83</f>
        <v>115.47000000000003</v>
      </c>
      <c r="U83" s="18">
        <v>7</v>
      </c>
      <c r="V83" s="14">
        <v>742.6</v>
      </c>
      <c r="W83" s="28">
        <f>V83-S83</f>
        <v>19.129999999999995</v>
      </c>
      <c r="X83" s="18">
        <v>7</v>
      </c>
      <c r="Y83" s="14">
        <v>809.97</v>
      </c>
      <c r="Z83" s="28">
        <f>Y83-V83</f>
        <v>67.37</v>
      </c>
      <c r="AA83" s="18">
        <v>8</v>
      </c>
      <c r="AB83" s="14">
        <v>853.47</v>
      </c>
      <c r="AC83" s="28">
        <f>AB83-Y83</f>
        <v>43.5</v>
      </c>
      <c r="AD83" s="18">
        <v>8</v>
      </c>
    </row>
    <row r="84" spans="1:30" ht="18" customHeight="1" x14ac:dyDescent="0.25">
      <c r="A84" s="33" t="s">
        <v>122</v>
      </c>
      <c r="B84" s="37" t="s">
        <v>258</v>
      </c>
      <c r="C84" s="38" t="s">
        <v>312</v>
      </c>
      <c r="D84" s="36" t="s">
        <v>61</v>
      </c>
      <c r="E84" s="17">
        <v>792</v>
      </c>
      <c r="F84" s="18">
        <v>7</v>
      </c>
      <c r="G84" s="14">
        <v>783</v>
      </c>
      <c r="H84" s="24">
        <f>G84-E84</f>
        <v>-9</v>
      </c>
      <c r="I84" s="17">
        <v>775</v>
      </c>
      <c r="J84" s="4">
        <v>3226</v>
      </c>
      <c r="K84" s="4">
        <v>694</v>
      </c>
      <c r="L84" s="4">
        <v>163</v>
      </c>
      <c r="M84" s="4">
        <v>25</v>
      </c>
      <c r="N84" s="4" t="s">
        <v>51</v>
      </c>
      <c r="O84" s="4">
        <v>120</v>
      </c>
      <c r="P84" s="7">
        <f>I84-G84</f>
        <v>-8</v>
      </c>
      <c r="Q84" s="6">
        <f>I84-E84</f>
        <v>-17</v>
      </c>
      <c r="R84" s="18">
        <v>7</v>
      </c>
      <c r="S84" s="14">
        <v>801.35</v>
      </c>
      <c r="T84" s="28">
        <f>S84-I84</f>
        <v>26.350000000000023</v>
      </c>
      <c r="U84" s="18">
        <v>8</v>
      </c>
      <c r="V84" s="14">
        <v>824.85</v>
      </c>
      <c r="W84" s="28">
        <f>V84-S84</f>
        <v>23.5</v>
      </c>
      <c r="X84" s="18">
        <v>8</v>
      </c>
      <c r="Y84" s="14">
        <v>835.85</v>
      </c>
      <c r="Z84" s="31">
        <f>Y84-V84</f>
        <v>11</v>
      </c>
      <c r="AA84" s="18">
        <v>8</v>
      </c>
      <c r="AB84" s="14">
        <v>849.85</v>
      </c>
      <c r="AC84" s="31">
        <f>AB84-Y84</f>
        <v>14</v>
      </c>
      <c r="AD84" s="18">
        <v>8</v>
      </c>
    </row>
    <row r="85" spans="1:30" ht="18" customHeight="1" x14ac:dyDescent="0.25">
      <c r="A85" s="33" t="s">
        <v>68</v>
      </c>
      <c r="B85" s="37" t="s">
        <v>235</v>
      </c>
      <c r="C85" s="38" t="s">
        <v>312</v>
      </c>
      <c r="D85" s="36" t="s">
        <v>48</v>
      </c>
      <c r="E85" s="17">
        <v>740</v>
      </c>
      <c r="F85" s="18">
        <v>7</v>
      </c>
      <c r="G85" s="14">
        <v>750</v>
      </c>
      <c r="H85" s="25">
        <f>G85-E85</f>
        <v>10</v>
      </c>
      <c r="I85" s="17">
        <v>789</v>
      </c>
      <c r="J85" s="4">
        <v>45664</v>
      </c>
      <c r="K85" s="4">
        <v>6186</v>
      </c>
      <c r="L85" s="4">
        <v>766</v>
      </c>
      <c r="M85" s="4">
        <v>76</v>
      </c>
      <c r="N85" s="4" t="s">
        <v>48</v>
      </c>
      <c r="O85" s="4">
        <v>42</v>
      </c>
      <c r="P85" s="5">
        <f>I85-G85</f>
        <v>39</v>
      </c>
      <c r="Q85" s="5">
        <f>I85-E85</f>
        <v>49</v>
      </c>
      <c r="R85" s="18">
        <v>7</v>
      </c>
      <c r="S85" s="14">
        <v>820.1</v>
      </c>
      <c r="T85" s="28">
        <f>S85-I85</f>
        <v>31.100000000000023</v>
      </c>
      <c r="U85" s="18">
        <v>8</v>
      </c>
      <c r="V85" s="14">
        <v>820.1</v>
      </c>
      <c r="W85" s="29">
        <f>V85-S85</f>
        <v>0</v>
      </c>
      <c r="X85" s="18">
        <v>8</v>
      </c>
      <c r="Y85" s="14">
        <v>820.1</v>
      </c>
      <c r="Z85" s="29">
        <f>Y85-V85</f>
        <v>0</v>
      </c>
      <c r="AA85" s="18">
        <v>8</v>
      </c>
      <c r="AB85" s="14">
        <v>839.1</v>
      </c>
      <c r="AC85" s="28">
        <f>AB85-Y85</f>
        <v>19</v>
      </c>
      <c r="AD85" s="18">
        <v>8</v>
      </c>
    </row>
    <row r="86" spans="1:30" ht="18" customHeight="1" x14ac:dyDescent="0.25">
      <c r="A86" s="33" t="s">
        <v>140</v>
      </c>
      <c r="B86" s="37" t="s">
        <v>15</v>
      </c>
      <c r="C86" s="38" t="s">
        <v>312</v>
      </c>
      <c r="D86" s="36" t="s">
        <v>61</v>
      </c>
      <c r="E86" s="17">
        <v>597</v>
      </c>
      <c r="F86" s="18">
        <v>5</v>
      </c>
      <c r="G86" s="14">
        <v>681.5</v>
      </c>
      <c r="H86" s="22">
        <f>G86-E86</f>
        <v>84.5</v>
      </c>
      <c r="I86" s="17">
        <v>747</v>
      </c>
      <c r="J86" s="4">
        <v>941</v>
      </c>
      <c r="K86" s="4">
        <v>199</v>
      </c>
      <c r="L86" s="4">
        <v>62</v>
      </c>
      <c r="M86" s="4">
        <v>14</v>
      </c>
      <c r="N86" s="4" t="s">
        <v>51</v>
      </c>
      <c r="O86" s="4">
        <v>50</v>
      </c>
      <c r="P86" s="5">
        <f>I86-G86</f>
        <v>65.5</v>
      </c>
      <c r="Q86" s="5">
        <f>I86-E86</f>
        <v>150</v>
      </c>
      <c r="R86" s="18">
        <v>7</v>
      </c>
      <c r="S86" s="14">
        <v>775.6</v>
      </c>
      <c r="T86" s="28">
        <f>S86-I86</f>
        <v>28.600000000000023</v>
      </c>
      <c r="U86" s="18">
        <v>7</v>
      </c>
      <c r="V86" s="14">
        <v>815.6</v>
      </c>
      <c r="W86" s="28">
        <f>V86-S86</f>
        <v>40</v>
      </c>
      <c r="X86" s="18">
        <v>8</v>
      </c>
      <c r="Y86" s="14">
        <v>815.6</v>
      </c>
      <c r="Z86" s="29">
        <f>Y86-V86</f>
        <v>0</v>
      </c>
      <c r="AA86" s="18">
        <v>8</v>
      </c>
      <c r="AB86" s="14">
        <v>835.6</v>
      </c>
      <c r="AC86" s="28">
        <f>AB86-Y86</f>
        <v>20</v>
      </c>
      <c r="AD86" s="18">
        <v>8</v>
      </c>
    </row>
    <row r="87" spans="1:30" ht="18" customHeight="1" x14ac:dyDescent="0.25">
      <c r="A87" s="33" t="s">
        <v>31</v>
      </c>
      <c r="B87" s="37" t="s">
        <v>32</v>
      </c>
      <c r="C87" s="38" t="s">
        <v>312</v>
      </c>
      <c r="D87" s="36" t="s">
        <v>12</v>
      </c>
      <c r="E87" s="17">
        <v>805</v>
      </c>
      <c r="F87" s="18">
        <v>8</v>
      </c>
      <c r="G87" s="14">
        <v>852.5</v>
      </c>
      <c r="H87" s="22">
        <f>G87-E87</f>
        <v>47.5</v>
      </c>
      <c r="I87" s="17">
        <v>827</v>
      </c>
      <c r="J87" s="4">
        <v>9506</v>
      </c>
      <c r="K87" s="4">
        <v>1707</v>
      </c>
      <c r="L87" s="4">
        <v>303</v>
      </c>
      <c r="M87" s="4">
        <v>42</v>
      </c>
      <c r="N87" s="4" t="s">
        <v>51</v>
      </c>
      <c r="O87" s="4">
        <v>205</v>
      </c>
      <c r="P87" s="6">
        <f>I87-G87</f>
        <v>-25.5</v>
      </c>
      <c r="Q87" s="5">
        <f>I87-E87</f>
        <v>22</v>
      </c>
      <c r="R87" s="18">
        <v>8</v>
      </c>
      <c r="S87" s="14">
        <v>826.6</v>
      </c>
      <c r="T87" s="29">
        <f>S87-I87</f>
        <v>-0.39999999999997726</v>
      </c>
      <c r="U87" s="18">
        <v>8</v>
      </c>
      <c r="V87" s="14">
        <v>826.6</v>
      </c>
      <c r="W87" s="29">
        <f>V87-S87</f>
        <v>0</v>
      </c>
      <c r="X87" s="18">
        <v>8</v>
      </c>
      <c r="Y87" s="14">
        <v>826.6</v>
      </c>
      <c r="Z87" s="29">
        <f>Y87-V87</f>
        <v>0</v>
      </c>
      <c r="AA87" s="18">
        <v>8</v>
      </c>
      <c r="AB87" s="14">
        <v>826.6</v>
      </c>
      <c r="AC87" s="29">
        <f>AB87-Y87</f>
        <v>0</v>
      </c>
      <c r="AD87" s="18">
        <v>8</v>
      </c>
    </row>
    <row r="88" spans="1:30" ht="18" customHeight="1" x14ac:dyDescent="0.25">
      <c r="A88" s="33" t="s">
        <v>206</v>
      </c>
      <c r="B88" s="37" t="s">
        <v>249</v>
      </c>
      <c r="C88" s="38" t="s">
        <v>312</v>
      </c>
      <c r="D88" s="36" t="s">
        <v>101</v>
      </c>
      <c r="E88" s="17">
        <v>729</v>
      </c>
      <c r="F88" s="18">
        <v>7</v>
      </c>
      <c r="G88" s="14">
        <v>747</v>
      </c>
      <c r="H88" s="22">
        <f>G88-E88</f>
        <v>18</v>
      </c>
      <c r="I88" s="17">
        <v>764</v>
      </c>
      <c r="J88" s="4">
        <v>22773</v>
      </c>
      <c r="K88" s="4">
        <v>3432</v>
      </c>
      <c r="L88" s="4">
        <v>484</v>
      </c>
      <c r="M88" s="4">
        <v>58</v>
      </c>
      <c r="N88" s="4" t="s">
        <v>80</v>
      </c>
      <c r="O88" s="4">
        <v>134</v>
      </c>
      <c r="P88" s="5">
        <f>I88-G88</f>
        <v>17</v>
      </c>
      <c r="Q88" s="5">
        <f>I88-E88</f>
        <v>35</v>
      </c>
      <c r="R88" s="18">
        <v>7</v>
      </c>
      <c r="S88" s="14">
        <v>814.22</v>
      </c>
      <c r="T88" s="28">
        <f>S88-I88</f>
        <v>50.220000000000027</v>
      </c>
      <c r="U88" s="18">
        <v>8</v>
      </c>
      <c r="V88" s="14">
        <v>818.22</v>
      </c>
      <c r="W88" s="29">
        <f>V88-S88</f>
        <v>4</v>
      </c>
      <c r="X88" s="18">
        <v>8</v>
      </c>
      <c r="Y88" s="14">
        <v>818.22</v>
      </c>
      <c r="Z88" s="29">
        <f>Y88-V88</f>
        <v>0</v>
      </c>
      <c r="AA88" s="18">
        <v>8</v>
      </c>
      <c r="AB88" s="14">
        <v>818.22</v>
      </c>
      <c r="AC88" s="29">
        <f>AB88-Y88</f>
        <v>0</v>
      </c>
      <c r="AD88" s="18">
        <v>8</v>
      </c>
    </row>
    <row r="89" spans="1:30" ht="18" customHeight="1" x14ac:dyDescent="0.25">
      <c r="A89" s="33" t="s">
        <v>33</v>
      </c>
      <c r="B89" s="37" t="s">
        <v>413</v>
      </c>
      <c r="C89" s="38" t="s">
        <v>312</v>
      </c>
      <c r="D89" s="36"/>
      <c r="E89" s="17"/>
      <c r="F89" s="18"/>
      <c r="G89" s="14"/>
      <c r="H89" s="23"/>
      <c r="I89" s="17"/>
      <c r="J89" s="4"/>
      <c r="K89" s="4"/>
      <c r="L89" s="4"/>
      <c r="M89" s="4"/>
      <c r="N89" s="4"/>
      <c r="O89" s="4"/>
      <c r="P89" s="5"/>
      <c r="Q89" s="5"/>
      <c r="R89" s="18"/>
      <c r="S89" s="14">
        <v>765</v>
      </c>
      <c r="T89" s="31"/>
      <c r="U89" s="18"/>
      <c r="V89" s="14">
        <v>776.6</v>
      </c>
      <c r="W89" s="29">
        <f>V89-S89</f>
        <v>11.600000000000023</v>
      </c>
      <c r="X89" s="18" t="s">
        <v>414</v>
      </c>
      <c r="Y89" s="14">
        <v>776.6</v>
      </c>
      <c r="Z89" s="29">
        <f>Y89-V89</f>
        <v>0</v>
      </c>
      <c r="AA89" s="18">
        <v>7</v>
      </c>
      <c r="AB89" s="14">
        <v>805.1</v>
      </c>
      <c r="AC89" s="28">
        <f>AB89-Y89</f>
        <v>28.5</v>
      </c>
      <c r="AD89" s="18">
        <v>8</v>
      </c>
    </row>
    <row r="90" spans="1:30" ht="18" customHeight="1" x14ac:dyDescent="0.25">
      <c r="A90" s="33" t="s">
        <v>33</v>
      </c>
      <c r="B90" s="37" t="s">
        <v>25</v>
      </c>
      <c r="C90" s="38" t="s">
        <v>312</v>
      </c>
      <c r="D90" s="36" t="s">
        <v>7</v>
      </c>
      <c r="E90" s="17">
        <v>697</v>
      </c>
      <c r="F90" s="18">
        <v>6</v>
      </c>
      <c r="G90" s="14">
        <v>697</v>
      </c>
      <c r="H90" s="23">
        <f>G90-E90</f>
        <v>0</v>
      </c>
      <c r="I90" s="17">
        <v>765</v>
      </c>
      <c r="J90" s="4">
        <v>76162</v>
      </c>
      <c r="K90" s="4">
        <v>10510</v>
      </c>
      <c r="L90" s="4">
        <v>1339</v>
      </c>
      <c r="M90" s="4">
        <v>123</v>
      </c>
      <c r="N90" s="4" t="s">
        <v>63</v>
      </c>
      <c r="O90" s="4">
        <v>8</v>
      </c>
      <c r="P90" s="5">
        <f>I90-G90</f>
        <v>68</v>
      </c>
      <c r="Q90" s="5">
        <f>I90-E90</f>
        <v>68</v>
      </c>
      <c r="R90" s="18">
        <v>7</v>
      </c>
      <c r="S90" s="14">
        <v>776.6</v>
      </c>
      <c r="T90" s="31">
        <f>S90-I90</f>
        <v>11.600000000000023</v>
      </c>
      <c r="U90" s="18">
        <v>7</v>
      </c>
      <c r="V90" s="14">
        <v>776.6</v>
      </c>
      <c r="W90" s="29">
        <f>V90-S90</f>
        <v>0</v>
      </c>
      <c r="X90" s="18">
        <v>7</v>
      </c>
      <c r="Y90" s="14">
        <v>776</v>
      </c>
      <c r="Z90" s="29">
        <f>Y90-V90</f>
        <v>-0.60000000000002274</v>
      </c>
      <c r="AA90" s="18">
        <v>7</v>
      </c>
      <c r="AB90" s="14">
        <v>805</v>
      </c>
      <c r="AC90" s="29">
        <f>AB90-Y90</f>
        <v>29</v>
      </c>
      <c r="AD90" s="18">
        <v>8</v>
      </c>
    </row>
    <row r="91" spans="1:30" ht="18" customHeight="1" x14ac:dyDescent="0.25">
      <c r="A91" s="33" t="s">
        <v>43</v>
      </c>
      <c r="B91" s="37" t="s">
        <v>294</v>
      </c>
      <c r="C91" s="38" t="s">
        <v>312</v>
      </c>
      <c r="D91" s="36" t="s">
        <v>75</v>
      </c>
      <c r="E91" s="17">
        <v>761</v>
      </c>
      <c r="F91" s="18">
        <v>7</v>
      </c>
      <c r="G91" s="14">
        <v>799</v>
      </c>
      <c r="H91" s="22">
        <f>G91-E91</f>
        <v>38</v>
      </c>
      <c r="I91" s="17">
        <v>800</v>
      </c>
      <c r="J91" s="4"/>
      <c r="K91" s="4"/>
      <c r="L91" s="4"/>
      <c r="M91" s="4"/>
      <c r="N91" s="4" t="s">
        <v>51</v>
      </c>
      <c r="O91" s="4"/>
      <c r="P91" s="4">
        <f>I91-G91</f>
        <v>1</v>
      </c>
      <c r="Q91" s="5">
        <f>I91-E91</f>
        <v>39</v>
      </c>
      <c r="R91" s="18">
        <v>8</v>
      </c>
      <c r="S91" s="14">
        <v>801.6</v>
      </c>
      <c r="T91" s="29">
        <f>S91-I91</f>
        <v>1.6000000000000227</v>
      </c>
      <c r="U91" s="18">
        <v>8</v>
      </c>
      <c r="V91" s="14">
        <v>801.6</v>
      </c>
      <c r="W91" s="29">
        <f>V91-S91</f>
        <v>0</v>
      </c>
      <c r="X91" s="18">
        <v>8</v>
      </c>
      <c r="Y91" s="14">
        <v>789.6</v>
      </c>
      <c r="Z91" s="32">
        <f>Y91-V91</f>
        <v>-12</v>
      </c>
      <c r="AA91" s="18">
        <v>7</v>
      </c>
      <c r="AB91" s="14">
        <v>797.6</v>
      </c>
      <c r="AC91" s="31">
        <f>AB91-Y91</f>
        <v>8</v>
      </c>
      <c r="AD91" s="18">
        <v>7</v>
      </c>
    </row>
    <row r="92" spans="1:30" ht="18" customHeight="1" x14ac:dyDescent="0.25">
      <c r="A92" s="33" t="s">
        <v>196</v>
      </c>
      <c r="B92" s="37" t="s">
        <v>42</v>
      </c>
      <c r="C92" s="38" t="s">
        <v>312</v>
      </c>
      <c r="D92" s="36" t="s">
        <v>51</v>
      </c>
      <c r="E92" s="17">
        <v>797</v>
      </c>
      <c r="F92" s="18">
        <v>7</v>
      </c>
      <c r="G92" s="14">
        <v>797</v>
      </c>
      <c r="H92" s="23">
        <f>G92-E92</f>
        <v>0</v>
      </c>
      <c r="I92" s="17">
        <v>789</v>
      </c>
      <c r="J92" s="4">
        <v>2027</v>
      </c>
      <c r="K92" s="4">
        <v>465</v>
      </c>
      <c r="L92" s="4">
        <v>122</v>
      </c>
      <c r="M92" s="4">
        <v>21</v>
      </c>
      <c r="N92" s="4" t="s">
        <v>51</v>
      </c>
      <c r="O92" s="4">
        <v>94</v>
      </c>
      <c r="P92" s="7">
        <f>I92-G92</f>
        <v>-8</v>
      </c>
      <c r="Q92" s="7">
        <f>I92-E92</f>
        <v>-8</v>
      </c>
      <c r="R92" s="18">
        <v>7</v>
      </c>
      <c r="S92" s="14">
        <v>788.6</v>
      </c>
      <c r="T92" s="29">
        <f>S92-I92</f>
        <v>-0.39999999999997726</v>
      </c>
      <c r="U92" s="18">
        <v>7</v>
      </c>
      <c r="V92" s="14">
        <v>788.6</v>
      </c>
      <c r="W92" s="29">
        <f>V92-S92</f>
        <v>0</v>
      </c>
      <c r="X92" s="18">
        <v>7</v>
      </c>
      <c r="Y92" s="14">
        <v>788.6</v>
      </c>
      <c r="Z92" s="29">
        <f>Y92-V92</f>
        <v>0</v>
      </c>
      <c r="AA92" s="18">
        <v>7</v>
      </c>
      <c r="AB92" s="14">
        <v>788.6</v>
      </c>
      <c r="AC92" s="29">
        <f>AB92-Y92</f>
        <v>0</v>
      </c>
      <c r="AD92" s="18">
        <v>7</v>
      </c>
    </row>
    <row r="93" spans="1:30" ht="18" customHeight="1" x14ac:dyDescent="0.25">
      <c r="A93" s="33" t="s">
        <v>153</v>
      </c>
      <c r="B93" s="37" t="s">
        <v>154</v>
      </c>
      <c r="C93" s="38" t="s">
        <v>312</v>
      </c>
      <c r="D93" s="36" t="s">
        <v>51</v>
      </c>
      <c r="E93" s="17">
        <v>500</v>
      </c>
      <c r="F93" s="18">
        <v>5</v>
      </c>
      <c r="G93" s="14">
        <v>578</v>
      </c>
      <c r="H93" s="22">
        <f>G93-E93</f>
        <v>78</v>
      </c>
      <c r="I93" s="17">
        <v>634</v>
      </c>
      <c r="J93" s="4">
        <v>1330</v>
      </c>
      <c r="K93" s="4">
        <v>295</v>
      </c>
      <c r="L93" s="4">
        <v>89</v>
      </c>
      <c r="M93" s="4">
        <v>18</v>
      </c>
      <c r="N93" s="4" t="s">
        <v>51</v>
      </c>
      <c r="O93" s="4">
        <v>72</v>
      </c>
      <c r="P93" s="5">
        <f>I93-G93</f>
        <v>56</v>
      </c>
      <c r="Q93" s="5">
        <f>I93-E93</f>
        <v>134</v>
      </c>
      <c r="R93" s="18">
        <v>6</v>
      </c>
      <c r="S93" s="14">
        <v>697.35</v>
      </c>
      <c r="T93" s="28">
        <f>S93-I93</f>
        <v>63.350000000000023</v>
      </c>
      <c r="U93" s="18">
        <v>6</v>
      </c>
      <c r="V93" s="14">
        <v>708</v>
      </c>
      <c r="W93" s="31">
        <f>V93-S93</f>
        <v>10.649999999999977</v>
      </c>
      <c r="X93" s="18">
        <v>7</v>
      </c>
      <c r="Y93" s="14">
        <v>713.85</v>
      </c>
      <c r="Z93" s="31">
        <f>Y93-V93</f>
        <v>5.8500000000000227</v>
      </c>
      <c r="AA93" s="18">
        <v>7</v>
      </c>
      <c r="AB93" s="14">
        <v>774.22</v>
      </c>
      <c r="AC93" s="28">
        <f>AB93-Y93</f>
        <v>60.370000000000005</v>
      </c>
      <c r="AD93" s="18">
        <v>7</v>
      </c>
    </row>
    <row r="94" spans="1:30" ht="18" customHeight="1" x14ac:dyDescent="0.25">
      <c r="A94" s="33" t="s">
        <v>137</v>
      </c>
      <c r="B94" s="37" t="s">
        <v>314</v>
      </c>
      <c r="C94" s="38" t="s">
        <v>312</v>
      </c>
      <c r="D94" s="36" t="s">
        <v>80</v>
      </c>
      <c r="E94" s="17">
        <v>799</v>
      </c>
      <c r="F94" s="18">
        <v>7</v>
      </c>
      <c r="G94" s="14">
        <v>743.75</v>
      </c>
      <c r="H94" s="26">
        <f>G94-E94</f>
        <v>-55.25</v>
      </c>
      <c r="I94" s="17">
        <v>736</v>
      </c>
      <c r="J94" s="4">
        <v>3665</v>
      </c>
      <c r="K94" s="4">
        <v>782</v>
      </c>
      <c r="L94" s="4">
        <v>177</v>
      </c>
      <c r="M94" s="4">
        <v>26</v>
      </c>
      <c r="N94" s="4" t="s">
        <v>80</v>
      </c>
      <c r="O94" s="4">
        <v>28</v>
      </c>
      <c r="P94" s="7">
        <f>I94-G94</f>
        <v>-7.75</v>
      </c>
      <c r="Q94" s="6">
        <f>I94-E94</f>
        <v>-63</v>
      </c>
      <c r="R94" s="18">
        <v>7</v>
      </c>
      <c r="S94" s="14">
        <v>721.35</v>
      </c>
      <c r="T94" s="32">
        <f>S94-I94</f>
        <v>-14.649999999999977</v>
      </c>
      <c r="U94" s="18">
        <v>7</v>
      </c>
      <c r="V94" s="14">
        <v>730.35</v>
      </c>
      <c r="W94" s="31">
        <f>V94-S94</f>
        <v>9</v>
      </c>
      <c r="X94" s="18">
        <v>7</v>
      </c>
      <c r="Y94" s="14">
        <v>737.35</v>
      </c>
      <c r="Z94" s="31">
        <f>Y94-V94</f>
        <v>7</v>
      </c>
      <c r="AA94" s="18">
        <v>7</v>
      </c>
      <c r="AB94" s="14">
        <v>749.97</v>
      </c>
      <c r="AC94" s="31">
        <f>AB94-Y94</f>
        <v>12.620000000000005</v>
      </c>
      <c r="AD94" s="18">
        <v>7</v>
      </c>
    </row>
    <row r="95" spans="1:30" ht="18" customHeight="1" x14ac:dyDescent="0.25">
      <c r="A95" s="33" t="s">
        <v>195</v>
      </c>
      <c r="B95" s="37" t="s">
        <v>307</v>
      </c>
      <c r="C95" s="38" t="s">
        <v>312</v>
      </c>
      <c r="D95" s="36" t="s">
        <v>75</v>
      </c>
      <c r="E95" s="17">
        <v>646</v>
      </c>
      <c r="F95" s="18">
        <v>6</v>
      </c>
      <c r="G95" s="14">
        <v>674.5</v>
      </c>
      <c r="H95" s="22">
        <f>G95-E95</f>
        <v>28.5</v>
      </c>
      <c r="I95" s="17">
        <v>682</v>
      </c>
      <c r="J95" s="4">
        <v>42095</v>
      </c>
      <c r="K95" s="4">
        <v>5754</v>
      </c>
      <c r="L95" s="4">
        <v>729</v>
      </c>
      <c r="M95" s="4">
        <v>74</v>
      </c>
      <c r="N95" s="4" t="s">
        <v>51</v>
      </c>
      <c r="O95" s="4">
        <v>360</v>
      </c>
      <c r="P95" s="8">
        <f>I95-G95</f>
        <v>7.5</v>
      </c>
      <c r="Q95" s="5">
        <f>I95-E95</f>
        <v>36</v>
      </c>
      <c r="R95" s="18">
        <v>6</v>
      </c>
      <c r="S95" s="14">
        <v>698.35</v>
      </c>
      <c r="T95" s="28">
        <f>S95-I95</f>
        <v>16.350000000000023</v>
      </c>
      <c r="U95" s="18">
        <v>6</v>
      </c>
      <c r="V95" s="14">
        <v>712.47</v>
      </c>
      <c r="W95" s="31">
        <f>V95-S95</f>
        <v>14.120000000000005</v>
      </c>
      <c r="X95" s="18">
        <v>7</v>
      </c>
      <c r="Y95" s="14">
        <v>733.97</v>
      </c>
      <c r="Z95" s="28">
        <f>Y95-V95</f>
        <v>21.5</v>
      </c>
      <c r="AA95" s="18">
        <v>7</v>
      </c>
      <c r="AB95" s="14">
        <v>746.72</v>
      </c>
      <c r="AC95" s="31">
        <f>AB95-Y95</f>
        <v>12.75</v>
      </c>
      <c r="AD95" s="18">
        <v>7</v>
      </c>
    </row>
    <row r="96" spans="1:30" ht="18" customHeight="1" x14ac:dyDescent="0.25">
      <c r="A96" s="34" t="s">
        <v>326</v>
      </c>
      <c r="B96" s="37" t="s">
        <v>327</v>
      </c>
      <c r="C96" s="38" t="s">
        <v>318</v>
      </c>
      <c r="D96" s="36" t="s">
        <v>51</v>
      </c>
      <c r="E96" s="17">
        <v>586</v>
      </c>
      <c r="F96" s="18">
        <v>5</v>
      </c>
      <c r="G96" s="14">
        <v>650.5</v>
      </c>
      <c r="H96" s="22">
        <f>G96-E96</f>
        <v>64.5</v>
      </c>
      <c r="I96" s="17">
        <v>648</v>
      </c>
      <c r="J96" s="4">
        <v>68479</v>
      </c>
      <c r="K96" s="4">
        <v>9270</v>
      </c>
      <c r="L96" s="4">
        <v>1167</v>
      </c>
      <c r="M96" s="4">
        <v>94</v>
      </c>
      <c r="N96" s="4" t="s">
        <v>77</v>
      </c>
      <c r="O96" s="4">
        <v>97</v>
      </c>
      <c r="P96" s="4">
        <f>I96-G96</f>
        <v>-2.5</v>
      </c>
      <c r="Q96" s="5">
        <f>I96-E96</f>
        <v>62</v>
      </c>
      <c r="R96" s="18">
        <v>6</v>
      </c>
      <c r="S96" s="14">
        <v>664.1</v>
      </c>
      <c r="T96" s="28">
        <f>S96-I96</f>
        <v>16.100000000000023</v>
      </c>
      <c r="U96" s="18">
        <v>6</v>
      </c>
      <c r="V96" s="14">
        <v>657.6</v>
      </c>
      <c r="W96" s="32">
        <f>V96-S96</f>
        <v>-6.5</v>
      </c>
      <c r="X96" s="18">
        <v>6</v>
      </c>
      <c r="Y96" s="14">
        <v>689.6</v>
      </c>
      <c r="Z96" s="28">
        <f>Y96-V96</f>
        <v>32</v>
      </c>
      <c r="AA96" s="18">
        <v>6</v>
      </c>
      <c r="AB96" s="14">
        <v>711.1</v>
      </c>
      <c r="AC96" s="28">
        <f>AB96-Y96</f>
        <v>21.5</v>
      </c>
      <c r="AD96" s="18">
        <v>7</v>
      </c>
    </row>
    <row r="97" spans="1:30" ht="18" customHeight="1" x14ac:dyDescent="0.25">
      <c r="A97" s="33" t="s">
        <v>132</v>
      </c>
      <c r="B97" s="37" t="s">
        <v>311</v>
      </c>
      <c r="C97" s="38" t="s">
        <v>312</v>
      </c>
      <c r="D97" s="36" t="s">
        <v>70</v>
      </c>
      <c r="E97" s="17">
        <v>782</v>
      </c>
      <c r="F97" s="18">
        <v>7</v>
      </c>
      <c r="G97" s="14">
        <v>801</v>
      </c>
      <c r="H97" s="22">
        <f>G97-E97</f>
        <v>19</v>
      </c>
      <c r="I97" s="17">
        <v>753</v>
      </c>
      <c r="J97" s="4">
        <v>90910</v>
      </c>
      <c r="K97" s="4">
        <v>13783</v>
      </c>
      <c r="L97" s="4">
        <v>1594</v>
      </c>
      <c r="M97" s="4">
        <v>135</v>
      </c>
      <c r="N97" s="4" t="s">
        <v>48</v>
      </c>
      <c r="O97" s="4">
        <v>173</v>
      </c>
      <c r="P97" s="6">
        <f>I97-G97</f>
        <v>-48</v>
      </c>
      <c r="Q97" s="6">
        <f>I97-E97</f>
        <v>-29</v>
      </c>
      <c r="R97" s="18">
        <v>7</v>
      </c>
      <c r="S97" s="14">
        <v>755.72</v>
      </c>
      <c r="T97" s="29">
        <f>S97-I97</f>
        <v>2.7200000000000273</v>
      </c>
      <c r="U97" s="18">
        <v>7</v>
      </c>
      <c r="V97" s="14">
        <v>755.72</v>
      </c>
      <c r="W97" s="29">
        <f>V97-S97</f>
        <v>0</v>
      </c>
      <c r="X97" s="18">
        <v>7</v>
      </c>
      <c r="Y97" s="14">
        <v>729.72</v>
      </c>
      <c r="Z97" s="30">
        <f>Y97-V97</f>
        <v>-26</v>
      </c>
      <c r="AA97" s="18">
        <v>7</v>
      </c>
      <c r="AB97" s="14">
        <v>709.22</v>
      </c>
      <c r="AC97" s="30">
        <f>AB97-Y97</f>
        <v>-20.5</v>
      </c>
      <c r="AD97" s="18">
        <v>7</v>
      </c>
    </row>
    <row r="98" spans="1:30" ht="18" customHeight="1" x14ac:dyDescent="0.25">
      <c r="A98" s="33" t="s">
        <v>81</v>
      </c>
      <c r="B98" s="37" t="s">
        <v>292</v>
      </c>
      <c r="C98" s="38" t="s">
        <v>312</v>
      </c>
      <c r="D98" s="36" t="s">
        <v>51</v>
      </c>
      <c r="E98" s="17">
        <v>698</v>
      </c>
      <c r="F98" s="18">
        <v>6</v>
      </c>
      <c r="G98" s="14">
        <v>704</v>
      </c>
      <c r="H98" s="25">
        <f>G98-E98</f>
        <v>6</v>
      </c>
      <c r="I98" s="17">
        <v>691</v>
      </c>
      <c r="J98" s="4">
        <v>49303</v>
      </c>
      <c r="K98" s="4">
        <v>6667</v>
      </c>
      <c r="L98" s="4">
        <v>818</v>
      </c>
      <c r="M98" s="4">
        <v>79</v>
      </c>
      <c r="N98" s="4" t="s">
        <v>51</v>
      </c>
      <c r="O98" s="4">
        <v>388</v>
      </c>
      <c r="P98" s="7">
        <f>I98-G98</f>
        <v>-13</v>
      </c>
      <c r="Q98" s="7">
        <f>I98-E98</f>
        <v>-7</v>
      </c>
      <c r="R98" s="18">
        <v>6</v>
      </c>
      <c r="S98" s="14">
        <v>699.6</v>
      </c>
      <c r="T98" s="31">
        <f>S98-I98</f>
        <v>8.6000000000000227</v>
      </c>
      <c r="U98" s="18">
        <v>6</v>
      </c>
      <c r="V98" s="14">
        <v>697</v>
      </c>
      <c r="W98" s="29">
        <f>V98-S98</f>
        <v>-2.6000000000000227</v>
      </c>
      <c r="X98" s="18">
        <v>6</v>
      </c>
      <c r="Y98" s="14">
        <v>697.35</v>
      </c>
      <c r="Z98" s="29">
        <f>Y98-V98</f>
        <v>0.35000000000002274</v>
      </c>
      <c r="AA98" s="18">
        <v>6</v>
      </c>
      <c r="AB98" s="14">
        <v>697.35</v>
      </c>
      <c r="AC98" s="29">
        <f>AB98-Y98</f>
        <v>0</v>
      </c>
      <c r="AD98" s="18">
        <v>6</v>
      </c>
    </row>
    <row r="99" spans="1:30" ht="18" customHeight="1" x14ac:dyDescent="0.25">
      <c r="A99" s="34" t="s">
        <v>324</v>
      </c>
      <c r="B99" s="37" t="s">
        <v>325</v>
      </c>
      <c r="C99" s="38" t="s">
        <v>318</v>
      </c>
      <c r="D99" s="36" t="s">
        <v>12</v>
      </c>
      <c r="E99" s="17">
        <v>646</v>
      </c>
      <c r="F99" s="18">
        <v>6</v>
      </c>
      <c r="G99" s="14">
        <v>663</v>
      </c>
      <c r="H99" s="22">
        <f>G99-E99</f>
        <v>17</v>
      </c>
      <c r="I99" s="17">
        <v>674</v>
      </c>
      <c r="J99" s="4">
        <v>76162</v>
      </c>
      <c r="K99" s="4">
        <v>10510</v>
      </c>
      <c r="L99" s="4">
        <v>1339</v>
      </c>
      <c r="M99" s="4">
        <v>119</v>
      </c>
      <c r="N99" s="4" t="s">
        <v>59</v>
      </c>
      <c r="O99" s="4">
        <v>160</v>
      </c>
      <c r="P99" s="8">
        <f>I99-G99</f>
        <v>11</v>
      </c>
      <c r="Q99" s="5">
        <f>I99-E99</f>
        <v>28</v>
      </c>
      <c r="R99" s="18">
        <v>6</v>
      </c>
      <c r="S99" s="14">
        <v>678.22</v>
      </c>
      <c r="T99" s="29">
        <f>S99-I99</f>
        <v>4.2200000000000273</v>
      </c>
      <c r="U99" s="18">
        <v>6</v>
      </c>
      <c r="V99" s="14">
        <v>678.22</v>
      </c>
      <c r="W99" s="29">
        <f>V99-S99</f>
        <v>0</v>
      </c>
      <c r="X99" s="18">
        <v>6</v>
      </c>
      <c r="Y99" s="14">
        <v>684.22</v>
      </c>
      <c r="Z99" s="31">
        <f>Y99-V99</f>
        <v>6</v>
      </c>
      <c r="AA99" s="18">
        <v>6</v>
      </c>
      <c r="AB99" s="14">
        <v>682.22</v>
      </c>
      <c r="AC99" s="29">
        <f>AB99-Y99</f>
        <v>-2</v>
      </c>
      <c r="AD99" s="18">
        <v>6</v>
      </c>
    </row>
    <row r="100" spans="1:30" ht="18" customHeight="1" x14ac:dyDescent="0.25">
      <c r="A100" s="33" t="s">
        <v>161</v>
      </c>
      <c r="B100" s="37" t="s">
        <v>315</v>
      </c>
      <c r="C100" s="38" t="s">
        <v>312</v>
      </c>
      <c r="D100" s="36" t="s">
        <v>80</v>
      </c>
      <c r="E100" s="17">
        <v>687</v>
      </c>
      <c r="F100" s="18">
        <v>6</v>
      </c>
      <c r="G100" s="14">
        <v>669.5</v>
      </c>
      <c r="H100" s="26">
        <f>G100-E100</f>
        <v>-17.5</v>
      </c>
      <c r="I100" s="17">
        <v>648</v>
      </c>
      <c r="J100" s="4">
        <v>561</v>
      </c>
      <c r="K100" s="4">
        <v>123</v>
      </c>
      <c r="L100" s="4">
        <v>43</v>
      </c>
      <c r="M100" s="4">
        <v>10</v>
      </c>
      <c r="N100" s="4" t="s">
        <v>75</v>
      </c>
      <c r="O100" s="4">
        <v>4</v>
      </c>
      <c r="P100" s="6">
        <f>I100-G100</f>
        <v>-21.5</v>
      </c>
      <c r="Q100" s="6">
        <f>I100-E100</f>
        <v>-39</v>
      </c>
      <c r="R100" s="18">
        <v>6</v>
      </c>
      <c r="S100" s="14">
        <v>647.6</v>
      </c>
      <c r="T100" s="29">
        <f>S100-I100</f>
        <v>-0.39999999999997726</v>
      </c>
      <c r="U100" s="18">
        <v>6</v>
      </c>
      <c r="V100" s="14">
        <v>647.6</v>
      </c>
      <c r="W100" s="29">
        <f>V100-S100</f>
        <v>0</v>
      </c>
      <c r="X100" s="18">
        <v>6</v>
      </c>
      <c r="Y100" s="14">
        <v>655.6</v>
      </c>
      <c r="Z100" s="31">
        <f>Y100-V100</f>
        <v>8</v>
      </c>
      <c r="AA100" s="18">
        <v>6</v>
      </c>
      <c r="AB100" s="14">
        <v>665.6</v>
      </c>
      <c r="AC100" s="31">
        <f>AB100-Y100</f>
        <v>10</v>
      </c>
      <c r="AD100" s="18">
        <v>6</v>
      </c>
    </row>
    <row r="101" spans="1:30" ht="18" customHeight="1" x14ac:dyDescent="0.25">
      <c r="A101" s="33" t="s">
        <v>349</v>
      </c>
      <c r="B101" s="37" t="s">
        <v>23</v>
      </c>
      <c r="C101" s="38" t="s">
        <v>312</v>
      </c>
      <c r="D101" s="36" t="s">
        <v>90</v>
      </c>
      <c r="E101" s="17">
        <v>604</v>
      </c>
      <c r="F101" s="18">
        <v>6</v>
      </c>
      <c r="G101" s="14">
        <v>619.5</v>
      </c>
      <c r="H101" s="22">
        <f>G101-E101</f>
        <v>15.5</v>
      </c>
      <c r="I101" s="17">
        <v>627</v>
      </c>
      <c r="J101" s="4">
        <v>70085</v>
      </c>
      <c r="K101" s="4">
        <v>9525</v>
      </c>
      <c r="L101" s="4">
        <v>1196</v>
      </c>
      <c r="M101" s="4">
        <v>96</v>
      </c>
      <c r="N101" s="4" t="s">
        <v>77</v>
      </c>
      <c r="O101" s="4">
        <v>101</v>
      </c>
      <c r="P101" s="8">
        <f>I101-G101</f>
        <v>7.5</v>
      </c>
      <c r="Q101" s="5">
        <f>I101-E101</f>
        <v>23</v>
      </c>
      <c r="R101" s="18">
        <v>6</v>
      </c>
      <c r="S101" s="14">
        <v>627.35</v>
      </c>
      <c r="T101" s="29">
        <f>S101-I101</f>
        <v>0.35000000000002274</v>
      </c>
      <c r="U101" s="18">
        <v>6</v>
      </c>
      <c r="V101" s="14">
        <v>637.85</v>
      </c>
      <c r="W101" s="31">
        <f>V101-S101</f>
        <v>10.5</v>
      </c>
      <c r="X101" s="18">
        <v>6</v>
      </c>
      <c r="Y101" s="14">
        <v>637.85</v>
      </c>
      <c r="Z101" s="29">
        <f>Y101-V101</f>
        <v>0</v>
      </c>
      <c r="AA101" s="18">
        <v>6</v>
      </c>
      <c r="AB101" s="14">
        <v>663.85</v>
      </c>
      <c r="AC101" s="28">
        <f>AB101-Y101</f>
        <v>26</v>
      </c>
      <c r="AD101" s="18">
        <v>6</v>
      </c>
    </row>
    <row r="102" spans="1:30" ht="18" customHeight="1" x14ac:dyDescent="0.25">
      <c r="A102" s="33" t="s">
        <v>210</v>
      </c>
      <c r="B102" s="37" t="s">
        <v>259</v>
      </c>
      <c r="C102" s="38" t="s">
        <v>312</v>
      </c>
      <c r="D102" s="36" t="s">
        <v>61</v>
      </c>
      <c r="E102" s="17">
        <v>605</v>
      </c>
      <c r="F102" s="18">
        <v>6</v>
      </c>
      <c r="G102" s="14">
        <v>633</v>
      </c>
      <c r="H102" s="22">
        <f>G102-E102</f>
        <v>28</v>
      </c>
      <c r="I102" s="17">
        <v>634</v>
      </c>
      <c r="J102" s="4">
        <v>3825</v>
      </c>
      <c r="K102" s="4">
        <v>592</v>
      </c>
      <c r="L102" s="4">
        <v>106</v>
      </c>
      <c r="M102" s="4">
        <v>7</v>
      </c>
      <c r="N102" s="4" t="s">
        <v>77</v>
      </c>
      <c r="O102" s="4">
        <v>106</v>
      </c>
      <c r="P102" s="4">
        <f>I102-G102</f>
        <v>1</v>
      </c>
      <c r="Q102" s="5">
        <f>I102-E102</f>
        <v>29</v>
      </c>
      <c r="R102" s="18">
        <v>6</v>
      </c>
      <c r="S102" s="14">
        <v>639.1</v>
      </c>
      <c r="T102" s="31">
        <f>S102-I102</f>
        <v>5.1000000000000227</v>
      </c>
      <c r="U102" s="18">
        <v>6</v>
      </c>
      <c r="V102" s="14">
        <v>631.6</v>
      </c>
      <c r="W102" s="32">
        <f>V102-S102</f>
        <v>-7.5</v>
      </c>
      <c r="X102" s="18">
        <v>6</v>
      </c>
      <c r="Y102" s="14">
        <v>640.1</v>
      </c>
      <c r="Z102" s="31">
        <f>Y102-V102</f>
        <v>8.5</v>
      </c>
      <c r="AA102" s="18">
        <v>6</v>
      </c>
      <c r="AB102" s="14">
        <v>648.47</v>
      </c>
      <c r="AC102" s="31">
        <f>AB102-Y102</f>
        <v>8.3700000000000045</v>
      </c>
      <c r="AD102" s="18">
        <v>6</v>
      </c>
    </row>
    <row r="103" spans="1:30" ht="18" customHeight="1" x14ac:dyDescent="0.25">
      <c r="A103" s="33" t="s">
        <v>188</v>
      </c>
      <c r="B103" s="37" t="s">
        <v>260</v>
      </c>
      <c r="C103" s="38" t="s">
        <v>312</v>
      </c>
      <c r="D103" s="36" t="s">
        <v>61</v>
      </c>
      <c r="E103" s="17">
        <v>601</v>
      </c>
      <c r="F103" s="18">
        <v>6</v>
      </c>
      <c r="G103" s="14">
        <v>609</v>
      </c>
      <c r="H103" s="25">
        <f>G103-E103</f>
        <v>8</v>
      </c>
      <c r="I103" s="17">
        <v>624</v>
      </c>
      <c r="J103" s="4">
        <v>5794</v>
      </c>
      <c r="K103" s="4">
        <v>875</v>
      </c>
      <c r="L103" s="4">
        <v>166</v>
      </c>
      <c r="M103" s="4">
        <v>15</v>
      </c>
      <c r="N103" s="4" t="s">
        <v>7</v>
      </c>
      <c r="O103" s="4">
        <v>166</v>
      </c>
      <c r="P103" s="5">
        <f>I103-G103</f>
        <v>15</v>
      </c>
      <c r="Q103" s="5">
        <f>I103-E103</f>
        <v>23</v>
      </c>
      <c r="R103" s="18">
        <v>6</v>
      </c>
      <c r="S103" s="14">
        <v>634.1</v>
      </c>
      <c r="T103" s="31">
        <f>S103-I103</f>
        <v>10.100000000000023</v>
      </c>
      <c r="U103" s="18">
        <v>6</v>
      </c>
      <c r="V103" s="14">
        <v>634.1</v>
      </c>
      <c r="W103" s="29">
        <f>V103-S103</f>
        <v>0</v>
      </c>
      <c r="X103" s="18">
        <v>6</v>
      </c>
      <c r="Y103" s="14">
        <v>634.1</v>
      </c>
      <c r="Z103" s="29">
        <f>Y103-V103</f>
        <v>0</v>
      </c>
      <c r="AA103" s="18">
        <v>6</v>
      </c>
      <c r="AB103" s="14">
        <v>629.1</v>
      </c>
      <c r="AC103" s="32">
        <f>AB103-Y103</f>
        <v>-5</v>
      </c>
      <c r="AD103" s="18">
        <v>6</v>
      </c>
    </row>
    <row r="104" spans="1:30" ht="18" customHeight="1" x14ac:dyDescent="0.25">
      <c r="A104" s="34" t="s">
        <v>330</v>
      </c>
      <c r="B104" s="37" t="s">
        <v>331</v>
      </c>
      <c r="C104" s="38" t="s">
        <v>318</v>
      </c>
      <c r="D104" s="36" t="s">
        <v>51</v>
      </c>
      <c r="E104" s="17">
        <v>628</v>
      </c>
      <c r="F104" s="18">
        <v>6</v>
      </c>
      <c r="G104" s="14">
        <v>617.63</v>
      </c>
      <c r="H104" s="24">
        <f>G104-E104</f>
        <v>-10.370000000000005</v>
      </c>
      <c r="I104" s="17">
        <v>604</v>
      </c>
      <c r="J104" s="4">
        <v>234</v>
      </c>
      <c r="K104" s="4">
        <v>51</v>
      </c>
      <c r="L104" s="4">
        <v>17</v>
      </c>
      <c r="M104" s="4">
        <v>6</v>
      </c>
      <c r="N104" s="4" t="s">
        <v>51</v>
      </c>
      <c r="O104" s="4">
        <v>15</v>
      </c>
      <c r="P104" s="7">
        <f>I104-G104</f>
        <v>-13.629999999999995</v>
      </c>
      <c r="Q104" s="6">
        <f>I104-E104</f>
        <v>-24</v>
      </c>
      <c r="R104" s="18">
        <v>6</v>
      </c>
      <c r="S104" s="14">
        <v>620.22</v>
      </c>
      <c r="T104" s="28">
        <f>S104-I104</f>
        <v>16.220000000000027</v>
      </c>
      <c r="U104" s="18">
        <v>6</v>
      </c>
      <c r="V104" s="14">
        <v>616.72</v>
      </c>
      <c r="W104" s="29">
        <f>V104-S104</f>
        <v>-3.5</v>
      </c>
      <c r="X104" s="18">
        <v>6</v>
      </c>
      <c r="Y104" s="14">
        <v>616.72</v>
      </c>
      <c r="Z104" s="29">
        <f>Y104-V104</f>
        <v>0</v>
      </c>
      <c r="AA104" s="18">
        <v>6</v>
      </c>
      <c r="AB104" s="14">
        <v>616.72</v>
      </c>
      <c r="AC104" s="29">
        <f>AB104-Y104</f>
        <v>0</v>
      </c>
      <c r="AD104" s="18">
        <v>6</v>
      </c>
    </row>
    <row r="105" spans="1:30" ht="18" customHeight="1" x14ac:dyDescent="0.25">
      <c r="A105" s="34" t="s">
        <v>328</v>
      </c>
      <c r="B105" s="37" t="s">
        <v>329</v>
      </c>
      <c r="C105" s="38" t="s">
        <v>318</v>
      </c>
      <c r="D105" s="36" t="s">
        <v>77</v>
      </c>
      <c r="E105" s="17">
        <v>610</v>
      </c>
      <c r="F105" s="18">
        <v>6</v>
      </c>
      <c r="G105" s="14">
        <v>619.5</v>
      </c>
      <c r="H105" s="25">
        <f>G105-E105</f>
        <v>9.5</v>
      </c>
      <c r="I105" s="17">
        <v>610</v>
      </c>
      <c r="J105" s="4">
        <v>96862</v>
      </c>
      <c r="K105" s="4">
        <v>14706</v>
      </c>
      <c r="L105" s="4">
        <v>1713</v>
      </c>
      <c r="M105" s="4">
        <v>149</v>
      </c>
      <c r="N105" s="4" t="s">
        <v>7</v>
      </c>
      <c r="O105" s="4">
        <v>152</v>
      </c>
      <c r="P105" s="7">
        <f>I105-G105</f>
        <v>-9.5</v>
      </c>
      <c r="Q105" s="4">
        <f>I105-E105</f>
        <v>0</v>
      </c>
      <c r="R105" s="18">
        <v>6</v>
      </c>
      <c r="S105" s="14">
        <v>626.47</v>
      </c>
      <c r="T105" s="28">
        <f>S105-I105</f>
        <v>16.470000000000027</v>
      </c>
      <c r="U105" s="18">
        <v>6</v>
      </c>
      <c r="V105" s="14">
        <v>621.47</v>
      </c>
      <c r="W105" s="32">
        <f>V105-S105</f>
        <v>-5</v>
      </c>
      <c r="X105" s="18">
        <v>6</v>
      </c>
      <c r="Y105" s="14">
        <v>616.22</v>
      </c>
      <c r="Z105" s="32">
        <f>Y105-V105</f>
        <v>-5.25</v>
      </c>
      <c r="AA105" s="18">
        <v>6</v>
      </c>
      <c r="AB105" s="14">
        <v>616.22</v>
      </c>
      <c r="AC105" s="29">
        <f>AB105-Y105</f>
        <v>0</v>
      </c>
      <c r="AD105" s="18">
        <v>6</v>
      </c>
    </row>
    <row r="106" spans="1:30" ht="18" customHeight="1" x14ac:dyDescent="0.25">
      <c r="A106" s="33" t="s">
        <v>94</v>
      </c>
      <c r="B106" s="37" t="s">
        <v>95</v>
      </c>
      <c r="C106" s="38" t="s">
        <v>312</v>
      </c>
      <c r="D106" s="36" t="s">
        <v>51</v>
      </c>
      <c r="E106" s="17">
        <v>500</v>
      </c>
      <c r="F106" s="18">
        <v>5</v>
      </c>
      <c r="G106" s="14">
        <v>582.5</v>
      </c>
      <c r="H106" s="22">
        <f>G106-E106</f>
        <v>82.5</v>
      </c>
      <c r="I106" s="17">
        <v>574</v>
      </c>
      <c r="J106" s="4">
        <v>60259</v>
      </c>
      <c r="K106" s="4">
        <v>8070</v>
      </c>
      <c r="L106" s="4">
        <v>993</v>
      </c>
      <c r="M106" s="4">
        <v>90</v>
      </c>
      <c r="N106" s="4" t="s">
        <v>48</v>
      </c>
      <c r="O106" s="4">
        <v>69</v>
      </c>
      <c r="P106" s="7">
        <f>I106-G106</f>
        <v>-8.5</v>
      </c>
      <c r="Q106" s="5">
        <f>I106-E106</f>
        <v>74</v>
      </c>
      <c r="R106" s="18">
        <v>5</v>
      </c>
      <c r="S106" s="14">
        <v>597.1</v>
      </c>
      <c r="T106" s="28">
        <f>S106-I106</f>
        <v>23.100000000000023</v>
      </c>
      <c r="U106" s="18">
        <v>5</v>
      </c>
      <c r="V106" s="14">
        <v>597</v>
      </c>
      <c r="W106" s="29">
        <f>V106-S106</f>
        <v>-0.10000000000002274</v>
      </c>
      <c r="X106" s="18">
        <v>5</v>
      </c>
      <c r="Y106" s="14">
        <v>597.1</v>
      </c>
      <c r="Z106" s="29">
        <f>Y106-V106</f>
        <v>0.10000000000002274</v>
      </c>
      <c r="AA106" s="18">
        <v>5</v>
      </c>
      <c r="AB106" s="14">
        <v>615.1</v>
      </c>
      <c r="AC106" s="28">
        <f>AB106-Y106</f>
        <v>18</v>
      </c>
      <c r="AD106" s="18">
        <v>6</v>
      </c>
    </row>
    <row r="107" spans="1:30" ht="18" customHeight="1" x14ac:dyDescent="0.25">
      <c r="A107" s="34" t="s">
        <v>332</v>
      </c>
      <c r="B107" s="37" t="s">
        <v>333</v>
      </c>
      <c r="C107" s="38" t="s">
        <v>318</v>
      </c>
      <c r="D107" s="36" t="s">
        <v>51</v>
      </c>
      <c r="E107" s="17">
        <v>615</v>
      </c>
      <c r="F107" s="18">
        <v>6</v>
      </c>
      <c r="G107" s="14">
        <v>607</v>
      </c>
      <c r="H107" s="24">
        <f>G107-E107</f>
        <v>-8</v>
      </c>
      <c r="I107" s="17">
        <v>599</v>
      </c>
      <c r="J107" s="4">
        <v>4067</v>
      </c>
      <c r="K107" s="4">
        <v>856</v>
      </c>
      <c r="L107" s="4">
        <v>193</v>
      </c>
      <c r="M107" s="4">
        <v>29</v>
      </c>
      <c r="N107" s="4" t="s">
        <v>77</v>
      </c>
      <c r="O107" s="4">
        <v>3</v>
      </c>
      <c r="P107" s="7">
        <f>I107-G107</f>
        <v>-8</v>
      </c>
      <c r="Q107" s="6">
        <f>I107-E107</f>
        <v>-16</v>
      </c>
      <c r="R107" s="18">
        <v>5</v>
      </c>
      <c r="S107" s="14">
        <v>598.6</v>
      </c>
      <c r="T107" s="29">
        <f>S107-I107</f>
        <v>-0.39999999999997726</v>
      </c>
      <c r="U107" s="18">
        <v>5</v>
      </c>
      <c r="V107" s="14">
        <v>598.6</v>
      </c>
      <c r="W107" s="29">
        <f>V107-S107</f>
        <v>0</v>
      </c>
      <c r="X107" s="18">
        <v>5</v>
      </c>
      <c r="Y107" s="14">
        <v>596.6</v>
      </c>
      <c r="Z107" s="29">
        <f>Y107-V107</f>
        <v>-2</v>
      </c>
      <c r="AA107" s="18">
        <v>5</v>
      </c>
      <c r="AB107" s="14">
        <v>596.6</v>
      </c>
      <c r="AC107" s="29">
        <f>AB107-Y107</f>
        <v>0</v>
      </c>
      <c r="AD107" s="18">
        <v>5</v>
      </c>
    </row>
    <row r="108" spans="1:30" ht="18" customHeight="1" x14ac:dyDescent="0.25">
      <c r="A108" s="33" t="s">
        <v>96</v>
      </c>
      <c r="B108" s="37" t="s">
        <v>237</v>
      </c>
      <c r="C108" s="38" t="s">
        <v>312</v>
      </c>
      <c r="D108" s="36" t="s">
        <v>48</v>
      </c>
      <c r="E108" s="17">
        <v>581</v>
      </c>
      <c r="F108" s="18">
        <v>5</v>
      </c>
      <c r="G108" s="14">
        <v>581.5</v>
      </c>
      <c r="H108" s="23">
        <f>G108-E108</f>
        <v>0.5</v>
      </c>
      <c r="I108" s="17">
        <v>580</v>
      </c>
      <c r="J108" s="4">
        <v>7983</v>
      </c>
      <c r="K108" s="4">
        <v>1488</v>
      </c>
      <c r="L108" s="4">
        <v>280</v>
      </c>
      <c r="M108" s="4">
        <v>37</v>
      </c>
      <c r="N108" s="4" t="s">
        <v>51</v>
      </c>
      <c r="O108" s="4">
        <v>192</v>
      </c>
      <c r="P108" s="4">
        <f>I108-G108</f>
        <v>-1.5</v>
      </c>
      <c r="Q108" s="4">
        <f>I108-E108</f>
        <v>-1</v>
      </c>
      <c r="R108" s="18">
        <v>5</v>
      </c>
      <c r="S108" s="14">
        <v>586.6</v>
      </c>
      <c r="T108" s="31">
        <f>S108-I108</f>
        <v>6.6000000000000227</v>
      </c>
      <c r="U108" s="18">
        <v>5</v>
      </c>
      <c r="V108" s="14">
        <v>586.6</v>
      </c>
      <c r="W108" s="29">
        <f>V108-S108</f>
        <v>0</v>
      </c>
      <c r="X108" s="18">
        <v>5</v>
      </c>
      <c r="Y108" s="14">
        <v>586.6</v>
      </c>
      <c r="Z108" s="29">
        <f>Y108-V108</f>
        <v>0</v>
      </c>
      <c r="AA108" s="18">
        <v>5</v>
      </c>
      <c r="AB108" s="14">
        <v>586.6</v>
      </c>
      <c r="AC108" s="29">
        <f>AB108-Y108</f>
        <v>0</v>
      </c>
      <c r="AD108" s="18">
        <v>5</v>
      </c>
    </row>
    <row r="109" spans="1:30" ht="18" customHeight="1" x14ac:dyDescent="0.25">
      <c r="A109" s="34" t="s">
        <v>334</v>
      </c>
      <c r="B109" s="37" t="s">
        <v>335</v>
      </c>
      <c r="C109" s="38" t="s">
        <v>318</v>
      </c>
      <c r="D109" s="36" t="s">
        <v>75</v>
      </c>
      <c r="E109" s="17">
        <v>629</v>
      </c>
      <c r="F109" s="18">
        <v>6</v>
      </c>
      <c r="G109" s="14">
        <v>600.5</v>
      </c>
      <c r="H109" s="26">
        <f>G109-E109</f>
        <v>-28.5</v>
      </c>
      <c r="I109" s="17">
        <v>592</v>
      </c>
      <c r="J109" s="4">
        <v>16613</v>
      </c>
      <c r="K109" s="4">
        <v>2666</v>
      </c>
      <c r="L109" s="4">
        <v>412</v>
      </c>
      <c r="M109" s="4">
        <v>51</v>
      </c>
      <c r="N109" s="4" t="s">
        <v>75</v>
      </c>
      <c r="O109" s="4">
        <v>98</v>
      </c>
      <c r="P109" s="7">
        <f>I109-G109</f>
        <v>-8.5</v>
      </c>
      <c r="Q109" s="6">
        <f>I109-E109</f>
        <v>-37</v>
      </c>
      <c r="R109" s="18">
        <v>5</v>
      </c>
      <c r="S109" s="14">
        <v>595.6</v>
      </c>
      <c r="T109" s="29">
        <f>S109-I109</f>
        <v>3.6000000000000227</v>
      </c>
      <c r="U109" s="18">
        <v>5</v>
      </c>
      <c r="V109" s="14">
        <v>595.6</v>
      </c>
      <c r="W109" s="29">
        <f>V109-S109</f>
        <v>0</v>
      </c>
      <c r="X109" s="18">
        <v>5</v>
      </c>
      <c r="Y109" s="14">
        <v>582.6</v>
      </c>
      <c r="Z109" s="32">
        <f>Y109-V109</f>
        <v>-13</v>
      </c>
      <c r="AA109" s="18">
        <v>5</v>
      </c>
      <c r="AB109" s="14">
        <v>582.6</v>
      </c>
      <c r="AC109" s="29">
        <f>AB109-Y109</f>
        <v>0</v>
      </c>
      <c r="AD109" s="18">
        <v>5</v>
      </c>
    </row>
    <row r="110" spans="1:30" ht="18" customHeight="1" x14ac:dyDescent="0.25">
      <c r="A110" s="33" t="s">
        <v>121</v>
      </c>
      <c r="B110" s="37" t="s">
        <v>241</v>
      </c>
      <c r="C110" s="38" t="s">
        <v>312</v>
      </c>
      <c r="D110" s="36" t="s">
        <v>77</v>
      </c>
      <c r="E110" s="17">
        <v>500</v>
      </c>
      <c r="F110" s="18">
        <v>5</v>
      </c>
      <c r="G110" s="14">
        <v>522.5</v>
      </c>
      <c r="H110" s="22">
        <f>G110-E110</f>
        <v>22.5</v>
      </c>
      <c r="I110" s="17">
        <v>500</v>
      </c>
      <c r="J110" s="4">
        <v>43127</v>
      </c>
      <c r="K110" s="4">
        <v>5877</v>
      </c>
      <c r="L110" s="4">
        <v>734</v>
      </c>
      <c r="M110" s="4">
        <v>75</v>
      </c>
      <c r="N110" s="4" t="s">
        <v>61</v>
      </c>
      <c r="O110" s="4">
        <v>17</v>
      </c>
      <c r="P110" s="6">
        <f>I110-G110</f>
        <v>-22.5</v>
      </c>
      <c r="Q110" s="4">
        <f>I110-E110</f>
        <v>0</v>
      </c>
      <c r="R110" s="18">
        <v>5</v>
      </c>
      <c r="S110" s="14">
        <v>538.35</v>
      </c>
      <c r="T110" s="28">
        <f>S110-I110</f>
        <v>38.350000000000023</v>
      </c>
      <c r="U110" s="18">
        <v>5</v>
      </c>
      <c r="V110" s="14">
        <v>549.85</v>
      </c>
      <c r="W110" s="31">
        <f>V110-S110</f>
        <v>11.5</v>
      </c>
      <c r="X110" s="18">
        <v>5</v>
      </c>
      <c r="Y110" s="14">
        <v>549.85</v>
      </c>
      <c r="Z110" s="29">
        <f>Y110-V110</f>
        <v>0</v>
      </c>
      <c r="AA110" s="18">
        <v>5</v>
      </c>
      <c r="AB110" s="14">
        <v>580.35</v>
      </c>
      <c r="AC110" s="28">
        <f>AB110-Y110</f>
        <v>30.5</v>
      </c>
      <c r="AD110" s="18">
        <v>5</v>
      </c>
    </row>
    <row r="111" spans="1:30" ht="18" customHeight="1" x14ac:dyDescent="0.25">
      <c r="A111" s="33" t="s">
        <v>100</v>
      </c>
      <c r="B111" s="37" t="s">
        <v>270</v>
      </c>
      <c r="C111" s="38" t="s">
        <v>312</v>
      </c>
      <c r="D111" s="36" t="s">
        <v>101</v>
      </c>
      <c r="E111" s="17">
        <v>510</v>
      </c>
      <c r="F111" s="18">
        <v>5</v>
      </c>
      <c r="G111" s="14">
        <v>532.25</v>
      </c>
      <c r="H111" s="22">
        <f>G111-E111</f>
        <v>22.25</v>
      </c>
      <c r="I111" s="17">
        <v>539</v>
      </c>
      <c r="J111" s="4">
        <v>72641</v>
      </c>
      <c r="K111" s="4">
        <v>9920</v>
      </c>
      <c r="L111" s="4">
        <v>1258</v>
      </c>
      <c r="M111" s="4">
        <v>101</v>
      </c>
      <c r="N111" s="4" t="s">
        <v>59</v>
      </c>
      <c r="O111" s="4">
        <v>102</v>
      </c>
      <c r="P111" s="8">
        <f>I111-G111</f>
        <v>6.75</v>
      </c>
      <c r="Q111" s="5">
        <f>I111-E111</f>
        <v>29</v>
      </c>
      <c r="R111" s="18">
        <v>5</v>
      </c>
      <c r="S111" s="14">
        <v>557.22</v>
      </c>
      <c r="T111" s="28">
        <f>S111-I111</f>
        <v>18.220000000000027</v>
      </c>
      <c r="U111" s="18">
        <v>5</v>
      </c>
      <c r="V111" s="14">
        <v>562.22</v>
      </c>
      <c r="W111" s="31">
        <f>V111-S111</f>
        <v>5</v>
      </c>
      <c r="X111" s="18">
        <v>5</v>
      </c>
      <c r="Y111" s="14">
        <v>574.97</v>
      </c>
      <c r="Z111" s="31">
        <f>Y111-V111</f>
        <v>12.75</v>
      </c>
      <c r="AA111" s="18">
        <v>5</v>
      </c>
      <c r="AB111" s="14">
        <v>574.97</v>
      </c>
      <c r="AC111" s="29">
        <f>AB111-Y111</f>
        <v>0</v>
      </c>
      <c r="AD111" s="18">
        <v>5</v>
      </c>
    </row>
    <row r="112" spans="1:30" ht="18" customHeight="1" x14ac:dyDescent="0.25">
      <c r="A112" s="34" t="s">
        <v>337</v>
      </c>
      <c r="B112" s="37" t="s">
        <v>338</v>
      </c>
      <c r="C112" s="38" t="s">
        <v>318</v>
      </c>
      <c r="D112" s="36" t="s">
        <v>51</v>
      </c>
      <c r="E112" s="17">
        <v>590</v>
      </c>
      <c r="F112" s="18">
        <v>5</v>
      </c>
      <c r="G112" s="14">
        <v>586.5</v>
      </c>
      <c r="H112" s="24">
        <f>G112-E112</f>
        <v>-3.5</v>
      </c>
      <c r="I112" s="17">
        <v>578</v>
      </c>
      <c r="J112" s="4">
        <v>22278</v>
      </c>
      <c r="K112" s="4">
        <v>3365</v>
      </c>
      <c r="L112" s="4">
        <v>482</v>
      </c>
      <c r="M112" s="4">
        <v>57</v>
      </c>
      <c r="N112" s="4" t="s">
        <v>51</v>
      </c>
      <c r="O112" s="4">
        <v>273</v>
      </c>
      <c r="P112" s="7">
        <f>I112-G112</f>
        <v>-8.5</v>
      </c>
      <c r="Q112" s="7">
        <f>I112-E112</f>
        <v>-12</v>
      </c>
      <c r="R112" s="18">
        <v>5</v>
      </c>
      <c r="S112" s="14">
        <v>570.6</v>
      </c>
      <c r="T112" s="32">
        <f>S112-I112</f>
        <v>-7.3999999999999773</v>
      </c>
      <c r="U112" s="18">
        <v>5</v>
      </c>
      <c r="V112" s="14">
        <v>570.6</v>
      </c>
      <c r="W112" s="29">
        <f>V112-S112</f>
        <v>0</v>
      </c>
      <c r="X112" s="18">
        <v>5</v>
      </c>
      <c r="Y112" s="14">
        <v>572.6</v>
      </c>
      <c r="Z112" s="29">
        <f>Y112-V112</f>
        <v>2</v>
      </c>
      <c r="AA112" s="18">
        <v>5</v>
      </c>
      <c r="AB112" s="14">
        <v>572.6</v>
      </c>
      <c r="AC112" s="29">
        <f>AB112-Y112</f>
        <v>0</v>
      </c>
      <c r="AD112" s="18">
        <v>5</v>
      </c>
    </row>
    <row r="113" spans="1:30" ht="18" customHeight="1" x14ac:dyDescent="0.25">
      <c r="A113" s="33" t="s">
        <v>151</v>
      </c>
      <c r="B113" s="37" t="s">
        <v>257</v>
      </c>
      <c r="C113" s="38" t="s">
        <v>312</v>
      </c>
      <c r="D113" s="36" t="s">
        <v>70</v>
      </c>
      <c r="E113" s="17">
        <v>584</v>
      </c>
      <c r="F113" s="18">
        <v>5</v>
      </c>
      <c r="G113" s="14">
        <v>584</v>
      </c>
      <c r="H113" s="23">
        <f>G113-E113</f>
        <v>0</v>
      </c>
      <c r="I113" s="17">
        <v>573</v>
      </c>
      <c r="J113" s="4">
        <v>39266</v>
      </c>
      <c r="K113" s="4">
        <v>5421</v>
      </c>
      <c r="L113" s="4">
        <v>702</v>
      </c>
      <c r="M113" s="4">
        <v>71</v>
      </c>
      <c r="N113" s="4" t="s">
        <v>51</v>
      </c>
      <c r="O113" s="4">
        <v>352</v>
      </c>
      <c r="P113" s="7">
        <f>I113-G113</f>
        <v>-11</v>
      </c>
      <c r="Q113" s="7">
        <f>I113-E113</f>
        <v>-11</v>
      </c>
      <c r="R113" s="18">
        <v>5</v>
      </c>
      <c r="S113" s="14">
        <v>572.6</v>
      </c>
      <c r="T113" s="29">
        <f>S113-I113</f>
        <v>-0.39999999999997726</v>
      </c>
      <c r="U113" s="18">
        <v>5</v>
      </c>
      <c r="V113" s="14">
        <v>572.6</v>
      </c>
      <c r="W113" s="29">
        <f>V113-S113</f>
        <v>0</v>
      </c>
      <c r="X113" s="18">
        <v>5</v>
      </c>
      <c r="Y113" s="14">
        <v>572.6</v>
      </c>
      <c r="Z113" s="29">
        <f>Y113-V113</f>
        <v>0</v>
      </c>
      <c r="AA113" s="18">
        <v>5</v>
      </c>
      <c r="AB113" s="14">
        <v>572.6</v>
      </c>
      <c r="AC113" s="29">
        <f>AB113-Y113</f>
        <v>0</v>
      </c>
      <c r="AD113" s="18">
        <v>5</v>
      </c>
    </row>
    <row r="114" spans="1:30" ht="18" customHeight="1" x14ac:dyDescent="0.25">
      <c r="A114" s="33" t="s">
        <v>144</v>
      </c>
      <c r="B114" s="37" t="s">
        <v>280</v>
      </c>
      <c r="C114" s="38" t="s">
        <v>312</v>
      </c>
      <c r="D114" s="36" t="s">
        <v>63</v>
      </c>
      <c r="E114" s="17">
        <v>500</v>
      </c>
      <c r="F114" s="18">
        <v>5</v>
      </c>
      <c r="G114" s="14">
        <v>500</v>
      </c>
      <c r="H114" s="23">
        <f>G114-E114</f>
        <v>0</v>
      </c>
      <c r="I114" s="17">
        <v>507</v>
      </c>
      <c r="J114" s="4">
        <v>10463</v>
      </c>
      <c r="K114" s="4">
        <v>1579</v>
      </c>
      <c r="L114" s="4">
        <v>232</v>
      </c>
      <c r="M114" s="4">
        <v>18</v>
      </c>
      <c r="N114" s="4" t="s">
        <v>59</v>
      </c>
      <c r="O114" s="4">
        <v>232</v>
      </c>
      <c r="P114" s="8">
        <f>I114-G114</f>
        <v>7</v>
      </c>
      <c r="Q114" s="9">
        <f>I114-E114</f>
        <v>7</v>
      </c>
      <c r="R114" s="18">
        <v>5</v>
      </c>
      <c r="S114" s="14">
        <v>506.6</v>
      </c>
      <c r="T114" s="29">
        <f>S114-I114</f>
        <v>-0.39999999999997726</v>
      </c>
      <c r="U114" s="18">
        <v>5</v>
      </c>
      <c r="V114" s="14">
        <v>520.85</v>
      </c>
      <c r="W114" s="31">
        <f>V114-S114</f>
        <v>14.25</v>
      </c>
      <c r="X114" s="18">
        <v>5</v>
      </c>
      <c r="Y114" s="14">
        <v>526.85</v>
      </c>
      <c r="Z114" s="31">
        <f>Y114-V114</f>
        <v>6</v>
      </c>
      <c r="AA114" s="18">
        <v>5</v>
      </c>
      <c r="AB114" s="14">
        <v>566.35</v>
      </c>
      <c r="AC114" s="28">
        <f>AB114-Y114</f>
        <v>39.5</v>
      </c>
      <c r="AD114" s="18">
        <v>5</v>
      </c>
    </row>
    <row r="115" spans="1:30" ht="18" customHeight="1" x14ac:dyDescent="0.25">
      <c r="A115" s="33" t="s">
        <v>117</v>
      </c>
      <c r="B115" s="37" t="s">
        <v>118</v>
      </c>
      <c r="C115" s="38" t="s">
        <v>312</v>
      </c>
      <c r="D115" s="36" t="s">
        <v>51</v>
      </c>
      <c r="E115" s="17">
        <v>586</v>
      </c>
      <c r="F115" s="18">
        <v>5</v>
      </c>
      <c r="G115" s="14">
        <v>573</v>
      </c>
      <c r="H115" s="26">
        <f>G115-E115</f>
        <v>-13</v>
      </c>
      <c r="I115" s="17">
        <v>565</v>
      </c>
      <c r="J115" s="4"/>
      <c r="K115" s="4"/>
      <c r="L115" s="4"/>
      <c r="M115" s="4"/>
      <c r="N115" s="4" t="s">
        <v>51</v>
      </c>
      <c r="O115" s="4"/>
      <c r="P115" s="7">
        <f>I115-G115</f>
        <v>-8</v>
      </c>
      <c r="Q115" s="6">
        <f>I115-E115</f>
        <v>-21</v>
      </c>
      <c r="R115" s="18">
        <v>5</v>
      </c>
      <c r="S115" s="14">
        <v>569.1</v>
      </c>
      <c r="T115" s="29">
        <f>S115-I115</f>
        <v>4.1000000000000227</v>
      </c>
      <c r="U115" s="18">
        <v>5</v>
      </c>
      <c r="V115" s="14">
        <v>567</v>
      </c>
      <c r="W115" s="29">
        <f>V115-S115</f>
        <v>-2.1000000000000227</v>
      </c>
      <c r="X115" s="18">
        <v>5</v>
      </c>
      <c r="Y115" s="14">
        <v>579.1</v>
      </c>
      <c r="Z115" s="31">
        <f>Y115-V115</f>
        <v>12.100000000000023</v>
      </c>
      <c r="AA115" s="18">
        <v>5</v>
      </c>
      <c r="AB115" s="14">
        <v>564.47</v>
      </c>
      <c r="AC115" s="32">
        <f>AB115-Y115</f>
        <v>-14.629999999999995</v>
      </c>
      <c r="AD115" s="18">
        <v>5</v>
      </c>
    </row>
    <row r="116" spans="1:30" ht="18" customHeight="1" x14ac:dyDescent="0.25">
      <c r="A116" s="33" t="s">
        <v>111</v>
      </c>
      <c r="B116" s="37" t="s">
        <v>112</v>
      </c>
      <c r="C116" s="38" t="s">
        <v>312</v>
      </c>
      <c r="D116" s="36" t="s">
        <v>51</v>
      </c>
      <c r="E116" s="17">
        <v>569</v>
      </c>
      <c r="F116" s="18">
        <v>5</v>
      </c>
      <c r="G116" s="14">
        <v>569</v>
      </c>
      <c r="H116" s="23">
        <f>G116-E116</f>
        <v>0</v>
      </c>
      <c r="I116" s="17">
        <v>561</v>
      </c>
      <c r="J116" s="4">
        <v>70332</v>
      </c>
      <c r="K116" s="4">
        <v>9560</v>
      </c>
      <c r="L116" s="4">
        <v>1200</v>
      </c>
      <c r="M116" s="4">
        <v>97</v>
      </c>
      <c r="N116" s="4" t="s">
        <v>77</v>
      </c>
      <c r="O116" s="4">
        <v>103</v>
      </c>
      <c r="P116" s="7">
        <f>I116-G116</f>
        <v>-8</v>
      </c>
      <c r="Q116" s="7">
        <f>I116-E116</f>
        <v>-8</v>
      </c>
      <c r="R116" s="18">
        <v>5</v>
      </c>
      <c r="S116" s="14">
        <v>560.6</v>
      </c>
      <c r="T116" s="29">
        <f>S116-I116</f>
        <v>-0.39999999999997726</v>
      </c>
      <c r="U116" s="18">
        <v>5</v>
      </c>
      <c r="V116" s="14">
        <v>560</v>
      </c>
      <c r="W116" s="29">
        <f>V116-S116</f>
        <v>-0.60000000000002274</v>
      </c>
      <c r="X116" s="18">
        <v>5</v>
      </c>
      <c r="Y116" s="14">
        <v>560.6</v>
      </c>
      <c r="Z116" s="29">
        <f>Y116-V116</f>
        <v>0.60000000000002274</v>
      </c>
      <c r="AA116" s="18">
        <v>5</v>
      </c>
      <c r="AB116" s="14">
        <v>560.6</v>
      </c>
      <c r="AC116" s="29">
        <f>AB116-Y116</f>
        <v>0</v>
      </c>
      <c r="AD116" s="18">
        <v>5</v>
      </c>
    </row>
    <row r="117" spans="1:30" ht="18" customHeight="1" x14ac:dyDescent="0.25">
      <c r="A117" s="33" t="s">
        <v>149</v>
      </c>
      <c r="B117" s="37" t="s">
        <v>126</v>
      </c>
      <c r="C117" s="38" t="s">
        <v>312</v>
      </c>
      <c r="D117" s="36" t="s">
        <v>51</v>
      </c>
      <c r="E117" s="17">
        <v>500</v>
      </c>
      <c r="F117" s="18">
        <v>5</v>
      </c>
      <c r="G117" s="14">
        <v>567.25</v>
      </c>
      <c r="H117" s="22">
        <f>G117-E117</f>
        <v>67.25</v>
      </c>
      <c r="I117" s="17">
        <v>564</v>
      </c>
      <c r="J117" s="4">
        <v>13236</v>
      </c>
      <c r="K117" s="4">
        <v>2222</v>
      </c>
      <c r="L117" s="4">
        <v>364</v>
      </c>
      <c r="M117" s="4">
        <v>49</v>
      </c>
      <c r="N117" s="4" t="s">
        <v>51</v>
      </c>
      <c r="O117" s="4">
        <v>230</v>
      </c>
      <c r="P117" s="4">
        <f>I117-G117</f>
        <v>-3.25</v>
      </c>
      <c r="Q117" s="5">
        <f>I117-E117</f>
        <v>64</v>
      </c>
      <c r="R117" s="18">
        <v>5</v>
      </c>
      <c r="S117" s="14">
        <v>558.97</v>
      </c>
      <c r="T117" s="32">
        <f>S117-I117</f>
        <v>-5.0299999999999727</v>
      </c>
      <c r="U117" s="18">
        <v>5</v>
      </c>
      <c r="V117" s="14">
        <v>568</v>
      </c>
      <c r="W117" s="31">
        <f>V117-S117</f>
        <v>9.0299999999999727</v>
      </c>
      <c r="X117" s="18">
        <v>5</v>
      </c>
      <c r="Y117" s="14">
        <v>566.47</v>
      </c>
      <c r="Z117" s="29">
        <f>Y117-V117</f>
        <v>-1.5299999999999727</v>
      </c>
      <c r="AA117" s="18">
        <v>5</v>
      </c>
      <c r="AB117" s="14">
        <v>559.47</v>
      </c>
      <c r="AC117" s="32">
        <f>AB117-Y117</f>
        <v>-7</v>
      </c>
      <c r="AD117" s="18">
        <v>5</v>
      </c>
    </row>
    <row r="118" spans="1:30" ht="18" customHeight="1" x14ac:dyDescent="0.25">
      <c r="A118" s="34" t="s">
        <v>339</v>
      </c>
      <c r="B118" s="37" t="s">
        <v>327</v>
      </c>
      <c r="C118" s="38" t="s">
        <v>318</v>
      </c>
      <c r="D118" s="36" t="s">
        <v>51</v>
      </c>
      <c r="E118" s="17">
        <v>532</v>
      </c>
      <c r="F118" s="18">
        <v>5</v>
      </c>
      <c r="G118" s="14">
        <v>553</v>
      </c>
      <c r="H118" s="22">
        <f>G118-E118</f>
        <v>21</v>
      </c>
      <c r="I118" s="17">
        <v>548</v>
      </c>
      <c r="J118" s="4">
        <v>45892</v>
      </c>
      <c r="K118" s="4">
        <v>6209</v>
      </c>
      <c r="L118" s="4">
        <v>768</v>
      </c>
      <c r="M118" s="4">
        <v>77</v>
      </c>
      <c r="N118" s="4" t="s">
        <v>101</v>
      </c>
      <c r="O118" s="4">
        <v>1</v>
      </c>
      <c r="P118" s="7">
        <f>I118-G118</f>
        <v>-5</v>
      </c>
      <c r="Q118" s="5">
        <f>I118-E118</f>
        <v>16</v>
      </c>
      <c r="R118" s="18">
        <v>5</v>
      </c>
      <c r="S118" s="14">
        <v>545.1</v>
      </c>
      <c r="T118" s="29">
        <f>S118-I118</f>
        <v>-2.8999999999999773</v>
      </c>
      <c r="U118" s="18">
        <v>5</v>
      </c>
      <c r="V118" s="14">
        <v>549.6</v>
      </c>
      <c r="W118" s="29">
        <f>V118-S118</f>
        <v>4.5</v>
      </c>
      <c r="X118" s="18">
        <v>5</v>
      </c>
      <c r="Y118" s="14">
        <v>547.1</v>
      </c>
      <c r="Z118" s="29">
        <f>Y118-V118</f>
        <v>-2.5</v>
      </c>
      <c r="AA118" s="18">
        <v>5</v>
      </c>
      <c r="AB118" s="14">
        <v>547.1</v>
      </c>
      <c r="AC118" s="29">
        <f>AB118-Y118</f>
        <v>0</v>
      </c>
      <c r="AD118" s="18">
        <v>5</v>
      </c>
    </row>
    <row r="119" spans="1:30" ht="18" customHeight="1" x14ac:dyDescent="0.25">
      <c r="A119" s="33" t="s">
        <v>83</v>
      </c>
      <c r="B119" s="37" t="s">
        <v>54</v>
      </c>
      <c r="C119" s="38" t="s">
        <v>312</v>
      </c>
      <c r="D119" s="36" t="s">
        <v>51</v>
      </c>
      <c r="E119" s="17">
        <v>586</v>
      </c>
      <c r="F119" s="18">
        <v>5</v>
      </c>
      <c r="G119" s="14">
        <v>573.38</v>
      </c>
      <c r="H119" s="26">
        <f>G119-E119</f>
        <v>-12.620000000000005</v>
      </c>
      <c r="I119" s="17">
        <v>557</v>
      </c>
      <c r="J119" s="4"/>
      <c r="K119" s="4"/>
      <c r="L119" s="4"/>
      <c r="M119" s="4"/>
      <c r="N119" s="4" t="s">
        <v>51</v>
      </c>
      <c r="O119" s="4"/>
      <c r="P119" s="6">
        <f>I119-G119</f>
        <v>-16.379999999999995</v>
      </c>
      <c r="Q119" s="6">
        <f>I119-E119</f>
        <v>-29</v>
      </c>
      <c r="R119" s="18">
        <v>5</v>
      </c>
      <c r="S119" s="14">
        <v>546.22</v>
      </c>
      <c r="T119" s="32">
        <f>S119-I119</f>
        <v>-10.779999999999973</v>
      </c>
      <c r="U119" s="18">
        <v>5</v>
      </c>
      <c r="V119" s="14">
        <v>546</v>
      </c>
      <c r="W119" s="29">
        <f>V119-S119</f>
        <v>-0.22000000000002728</v>
      </c>
      <c r="X119" s="18">
        <v>5</v>
      </c>
      <c r="Y119" s="14">
        <v>546.22</v>
      </c>
      <c r="Z119" s="29">
        <f>Y119-V119</f>
        <v>0.22000000000002728</v>
      </c>
      <c r="AA119" s="18">
        <v>5</v>
      </c>
      <c r="AB119" s="14">
        <v>546.22</v>
      </c>
      <c r="AC119" s="29">
        <f>AB119-Y119</f>
        <v>0</v>
      </c>
      <c r="AD119" s="18">
        <v>5</v>
      </c>
    </row>
    <row r="120" spans="1:30" ht="18" customHeight="1" x14ac:dyDescent="0.25">
      <c r="A120" s="33" t="s">
        <v>124</v>
      </c>
      <c r="B120" s="37" t="s">
        <v>232</v>
      </c>
      <c r="C120" s="38" t="s">
        <v>312</v>
      </c>
      <c r="D120" s="36" t="s">
        <v>59</v>
      </c>
      <c r="E120" s="17">
        <v>500</v>
      </c>
      <c r="F120" s="18">
        <v>5</v>
      </c>
      <c r="G120" s="14">
        <v>500</v>
      </c>
      <c r="H120" s="23">
        <f>G120-E120</f>
        <v>0</v>
      </c>
      <c r="I120" s="17">
        <v>505</v>
      </c>
      <c r="J120" s="4">
        <v>10921</v>
      </c>
      <c r="K120" s="4">
        <v>1921</v>
      </c>
      <c r="L120" s="4">
        <v>326</v>
      </c>
      <c r="M120" s="4">
        <v>46</v>
      </c>
      <c r="N120" s="4" t="s">
        <v>51</v>
      </c>
      <c r="O120" s="4">
        <v>213</v>
      </c>
      <c r="P120" s="8">
        <f>I120-G120</f>
        <v>5</v>
      </c>
      <c r="Q120" s="9">
        <f>I120-E120</f>
        <v>5</v>
      </c>
      <c r="R120" s="18">
        <v>5</v>
      </c>
      <c r="S120" s="14">
        <v>515.35</v>
      </c>
      <c r="T120" s="31">
        <f>S120-I120</f>
        <v>10.350000000000023</v>
      </c>
      <c r="U120" s="18">
        <v>5</v>
      </c>
      <c r="V120" s="14">
        <v>529.6</v>
      </c>
      <c r="W120" s="31">
        <f>V120-S120</f>
        <v>14.25</v>
      </c>
      <c r="X120" s="18">
        <v>5</v>
      </c>
      <c r="Y120" s="14">
        <v>529.6</v>
      </c>
      <c r="Z120" s="29">
        <f>Y120-V120</f>
        <v>0</v>
      </c>
      <c r="AA120" s="18">
        <v>5</v>
      </c>
      <c r="AB120" s="14">
        <v>545.1</v>
      </c>
      <c r="AC120" s="28">
        <f>AB120-Y120</f>
        <v>15.5</v>
      </c>
      <c r="AD120" s="18">
        <v>5</v>
      </c>
    </row>
    <row r="121" spans="1:30" ht="18" customHeight="1" x14ac:dyDescent="0.25">
      <c r="A121" s="33" t="s">
        <v>216</v>
      </c>
      <c r="B121" s="37" t="s">
        <v>273</v>
      </c>
      <c r="C121" s="38" t="s">
        <v>312</v>
      </c>
      <c r="D121" s="36" t="s">
        <v>101</v>
      </c>
      <c r="E121" s="17">
        <v>500</v>
      </c>
      <c r="F121" s="18">
        <v>5</v>
      </c>
      <c r="G121" s="14">
        <v>519</v>
      </c>
      <c r="H121" s="22">
        <f>G121-E121</f>
        <v>19</v>
      </c>
      <c r="I121" s="17">
        <v>520</v>
      </c>
      <c r="J121" s="4">
        <v>6102</v>
      </c>
      <c r="K121" s="4">
        <v>918</v>
      </c>
      <c r="L121" s="4">
        <v>175</v>
      </c>
      <c r="M121" s="4">
        <v>17</v>
      </c>
      <c r="N121" s="4" t="s">
        <v>115</v>
      </c>
      <c r="O121" s="4">
        <v>184</v>
      </c>
      <c r="P121" s="4">
        <f>I121-G121</f>
        <v>1</v>
      </c>
      <c r="Q121" s="5">
        <f>I121-E121</f>
        <v>20</v>
      </c>
      <c r="R121" s="18">
        <v>5</v>
      </c>
      <c r="S121" s="14">
        <v>544.35</v>
      </c>
      <c r="T121" s="28">
        <f>S121-I121</f>
        <v>24.350000000000023</v>
      </c>
      <c r="U121" s="18">
        <v>5</v>
      </c>
      <c r="V121" s="14">
        <v>544.35</v>
      </c>
      <c r="W121" s="29">
        <f>V121-S121</f>
        <v>0</v>
      </c>
      <c r="X121" s="18">
        <v>5</v>
      </c>
      <c r="Y121" s="14">
        <v>544.35</v>
      </c>
      <c r="Z121" s="29">
        <f>Y121-V121</f>
        <v>0</v>
      </c>
      <c r="AA121" s="18">
        <v>5</v>
      </c>
      <c r="AB121" s="14">
        <v>544.35</v>
      </c>
      <c r="AC121" s="29">
        <f>AB121-Y121</f>
        <v>0</v>
      </c>
      <c r="AD121" s="18">
        <v>5</v>
      </c>
    </row>
    <row r="122" spans="1:30" ht="18" customHeight="1" x14ac:dyDescent="0.25">
      <c r="A122" s="33" t="s">
        <v>34</v>
      </c>
      <c r="B122" s="37" t="s">
        <v>35</v>
      </c>
      <c r="C122" s="38" t="s">
        <v>312</v>
      </c>
      <c r="D122" s="36" t="s">
        <v>7</v>
      </c>
      <c r="E122" s="17">
        <v>500</v>
      </c>
      <c r="F122" s="18">
        <v>5</v>
      </c>
      <c r="G122" s="14">
        <v>510.75</v>
      </c>
      <c r="H122" s="25">
        <f>G122-E122</f>
        <v>10.75</v>
      </c>
      <c r="I122" s="17">
        <v>500</v>
      </c>
      <c r="J122" s="4">
        <v>76162</v>
      </c>
      <c r="K122" s="4">
        <v>10510</v>
      </c>
      <c r="L122" s="4">
        <v>1339</v>
      </c>
      <c r="M122" s="4">
        <v>110</v>
      </c>
      <c r="N122" s="4" t="s">
        <v>48</v>
      </c>
      <c r="O122" s="4">
        <v>144</v>
      </c>
      <c r="P122" s="7">
        <f>I122-G122</f>
        <v>-10.75</v>
      </c>
      <c r="Q122" s="4">
        <f>I122-E122</f>
        <v>0</v>
      </c>
      <c r="R122" s="18">
        <v>5</v>
      </c>
      <c r="S122" s="14">
        <v>509.85</v>
      </c>
      <c r="T122" s="31">
        <f>S122-I122</f>
        <v>9.8500000000000227</v>
      </c>
      <c r="U122" s="18">
        <v>5</v>
      </c>
      <c r="V122" s="14">
        <v>524.85</v>
      </c>
      <c r="W122" s="28">
        <f>V122-S122</f>
        <v>15</v>
      </c>
      <c r="X122" s="18">
        <v>5</v>
      </c>
      <c r="Y122" s="14">
        <v>524.85</v>
      </c>
      <c r="Z122" s="29">
        <f>Y122-V122</f>
        <v>0</v>
      </c>
      <c r="AA122" s="18">
        <v>5</v>
      </c>
      <c r="AB122" s="14">
        <v>541.85</v>
      </c>
      <c r="AC122" s="28">
        <f>AB122-Y122</f>
        <v>17</v>
      </c>
      <c r="AD122" s="18">
        <v>5</v>
      </c>
    </row>
    <row r="123" spans="1:30" ht="18" customHeight="1" x14ac:dyDescent="0.25">
      <c r="A123" s="34" t="s">
        <v>85</v>
      </c>
      <c r="B123" s="37" t="s">
        <v>344</v>
      </c>
      <c r="C123" s="38" t="s">
        <v>318</v>
      </c>
      <c r="D123" s="36" t="s">
        <v>61</v>
      </c>
      <c r="E123" s="17">
        <v>500</v>
      </c>
      <c r="F123" s="18">
        <v>5</v>
      </c>
      <c r="G123" s="14">
        <v>505</v>
      </c>
      <c r="H123" s="25">
        <f>G123-E123</f>
        <v>5</v>
      </c>
      <c r="I123" s="17">
        <v>515</v>
      </c>
      <c r="J123" s="4">
        <v>1810</v>
      </c>
      <c r="K123" s="4">
        <v>410</v>
      </c>
      <c r="L123" s="4">
        <v>112</v>
      </c>
      <c r="M123" s="4">
        <v>20</v>
      </c>
      <c r="N123" s="4" t="s">
        <v>51</v>
      </c>
      <c r="O123" s="4">
        <v>90</v>
      </c>
      <c r="P123" s="8">
        <f>I123-G123</f>
        <v>10</v>
      </c>
      <c r="Q123" s="5">
        <f>I123-E123</f>
        <v>15</v>
      </c>
      <c r="R123" s="18">
        <v>5</v>
      </c>
      <c r="S123" s="14">
        <v>525.6</v>
      </c>
      <c r="T123" s="31">
        <f>S123-I123</f>
        <v>10.600000000000023</v>
      </c>
      <c r="U123" s="18">
        <v>5</v>
      </c>
      <c r="V123" s="14">
        <v>525.6</v>
      </c>
      <c r="W123" s="29">
        <f>V123-S123</f>
        <v>0</v>
      </c>
      <c r="X123" s="18">
        <v>5</v>
      </c>
      <c r="Y123" s="14">
        <v>536.6</v>
      </c>
      <c r="Z123" s="31">
        <f>Y123-V123</f>
        <v>11</v>
      </c>
      <c r="AA123" s="18">
        <v>5</v>
      </c>
      <c r="AB123" s="14">
        <v>538.1</v>
      </c>
      <c r="AC123" s="29">
        <f>AB123-Y123</f>
        <v>1.5</v>
      </c>
      <c r="AD123" s="18">
        <v>5</v>
      </c>
    </row>
    <row r="124" spans="1:30" ht="18" customHeight="1" x14ac:dyDescent="0.25">
      <c r="A124" s="33" t="s">
        <v>229</v>
      </c>
      <c r="B124" s="37" t="s">
        <v>6</v>
      </c>
      <c r="C124" s="38" t="s">
        <v>312</v>
      </c>
      <c r="D124" s="36" t="s">
        <v>59</v>
      </c>
      <c r="E124" s="17">
        <v>537</v>
      </c>
      <c r="F124" s="18">
        <v>5</v>
      </c>
      <c r="G124" s="14">
        <v>553</v>
      </c>
      <c r="H124" s="22">
        <f>G124-E124</f>
        <v>16</v>
      </c>
      <c r="I124" s="17">
        <v>554</v>
      </c>
      <c r="J124" s="43"/>
      <c r="K124" s="43"/>
      <c r="L124" s="43"/>
      <c r="M124" s="43"/>
      <c r="N124" s="43"/>
      <c r="O124" s="43"/>
      <c r="P124" s="44">
        <f>I124-G124</f>
        <v>1</v>
      </c>
      <c r="Q124" s="45">
        <f>I124-E124</f>
        <v>17</v>
      </c>
      <c r="R124" s="18">
        <v>5</v>
      </c>
      <c r="S124" s="14">
        <v>537.1</v>
      </c>
      <c r="T124" s="30">
        <f>S124-I124</f>
        <v>-16.899999999999977</v>
      </c>
      <c r="U124" s="18">
        <v>5</v>
      </c>
      <c r="V124" s="14">
        <v>537.1</v>
      </c>
      <c r="W124" s="29">
        <f>V124-S124</f>
        <v>0</v>
      </c>
      <c r="X124" s="18">
        <v>5</v>
      </c>
      <c r="Y124" s="14">
        <v>537.1</v>
      </c>
      <c r="Z124" s="29">
        <f>Y124-V124</f>
        <v>0</v>
      </c>
      <c r="AA124" s="18">
        <v>5</v>
      </c>
      <c r="AB124" s="14">
        <v>537.1</v>
      </c>
      <c r="AC124" s="29">
        <f>AB124-Y124</f>
        <v>0</v>
      </c>
      <c r="AD124" s="18">
        <v>5</v>
      </c>
    </row>
    <row r="125" spans="1:30" ht="18" customHeight="1" x14ac:dyDescent="0.25">
      <c r="A125" s="33" t="s">
        <v>176</v>
      </c>
      <c r="B125" s="37" t="s">
        <v>25</v>
      </c>
      <c r="C125" s="38" t="s">
        <v>312</v>
      </c>
      <c r="D125" s="36" t="s">
        <v>101</v>
      </c>
      <c r="E125" s="17">
        <v>500</v>
      </c>
      <c r="F125" s="18">
        <v>5</v>
      </c>
      <c r="G125" s="14">
        <v>480</v>
      </c>
      <c r="H125" s="26">
        <f>G125-E125</f>
        <v>-20</v>
      </c>
      <c r="I125" s="17">
        <v>506</v>
      </c>
      <c r="J125" s="4">
        <v>88175</v>
      </c>
      <c r="K125" s="4">
        <v>13359</v>
      </c>
      <c r="L125" s="4">
        <v>1539</v>
      </c>
      <c r="M125" s="4">
        <v>129</v>
      </c>
      <c r="N125" s="4" t="s">
        <v>61</v>
      </c>
      <c r="O125" s="4">
        <v>175</v>
      </c>
      <c r="P125" s="5">
        <f>I125-G125</f>
        <v>26</v>
      </c>
      <c r="Q125" s="9">
        <f>I125-E125</f>
        <v>6</v>
      </c>
      <c r="R125" s="18">
        <v>5</v>
      </c>
      <c r="S125" s="14">
        <v>512.1</v>
      </c>
      <c r="T125" s="31">
        <f>S125-I125</f>
        <v>6.1000000000000227</v>
      </c>
      <c r="U125" s="18">
        <v>5</v>
      </c>
      <c r="V125" s="14">
        <v>512.1</v>
      </c>
      <c r="W125" s="29">
        <f>V125-S125</f>
        <v>0</v>
      </c>
      <c r="X125" s="18">
        <v>5</v>
      </c>
      <c r="Y125" s="14">
        <v>512.1</v>
      </c>
      <c r="Z125" s="29">
        <f>Y125-V125</f>
        <v>0</v>
      </c>
      <c r="AA125" s="18">
        <v>5</v>
      </c>
      <c r="AB125" s="14">
        <v>537.1</v>
      </c>
      <c r="AC125" s="28">
        <f>AB125-Y125</f>
        <v>25</v>
      </c>
      <c r="AD125" s="18">
        <v>5</v>
      </c>
    </row>
    <row r="126" spans="1:30" ht="18" customHeight="1" x14ac:dyDescent="0.25">
      <c r="A126" s="33" t="s">
        <v>144</v>
      </c>
      <c r="B126" s="37" t="s">
        <v>281</v>
      </c>
      <c r="C126" s="38" t="s">
        <v>312</v>
      </c>
      <c r="D126" s="36" t="s">
        <v>63</v>
      </c>
      <c r="E126" s="17">
        <v>500</v>
      </c>
      <c r="F126" s="18">
        <v>5</v>
      </c>
      <c r="G126" s="14">
        <v>500</v>
      </c>
      <c r="H126" s="23">
        <f>G126-E126</f>
        <v>0</v>
      </c>
      <c r="I126" s="17">
        <v>500</v>
      </c>
      <c r="J126" s="4">
        <v>76162</v>
      </c>
      <c r="K126" s="4">
        <v>10510</v>
      </c>
      <c r="L126" s="4">
        <v>1339</v>
      </c>
      <c r="M126" s="4">
        <v>126</v>
      </c>
      <c r="N126" s="4" t="s">
        <v>63</v>
      </c>
      <c r="O126" s="4">
        <v>29</v>
      </c>
      <c r="P126" s="4">
        <f>I126-G126</f>
        <v>0</v>
      </c>
      <c r="Q126" s="4">
        <f>I126-E126</f>
        <v>0</v>
      </c>
      <c r="R126" s="18">
        <v>5</v>
      </c>
      <c r="S126" s="14">
        <v>500</v>
      </c>
      <c r="T126" s="29">
        <f>S126-I126</f>
        <v>0</v>
      </c>
      <c r="U126" s="18">
        <v>5</v>
      </c>
      <c r="V126" s="14">
        <v>500</v>
      </c>
      <c r="W126" s="29">
        <f>V126-S126</f>
        <v>0</v>
      </c>
      <c r="X126" s="18">
        <v>5</v>
      </c>
      <c r="Y126" s="14">
        <v>515</v>
      </c>
      <c r="Z126" s="31">
        <f>Y126-V126</f>
        <v>15</v>
      </c>
      <c r="AA126" s="18">
        <v>5</v>
      </c>
      <c r="AB126" s="14">
        <v>533</v>
      </c>
      <c r="AC126" s="28">
        <f>AB126-Y126</f>
        <v>18</v>
      </c>
      <c r="AD126" s="18">
        <v>5</v>
      </c>
    </row>
    <row r="127" spans="1:30" ht="18" customHeight="1" x14ac:dyDescent="0.25">
      <c r="A127" s="33" t="s">
        <v>114</v>
      </c>
      <c r="B127" s="37" t="s">
        <v>274</v>
      </c>
      <c r="C127" s="38" t="s">
        <v>312</v>
      </c>
      <c r="D127" s="36" t="s">
        <v>115</v>
      </c>
      <c r="E127" s="17">
        <v>500</v>
      </c>
      <c r="F127" s="18">
        <v>5</v>
      </c>
      <c r="G127" s="14">
        <v>503</v>
      </c>
      <c r="H127" s="25">
        <f>G127-E127</f>
        <v>3</v>
      </c>
      <c r="I127" s="17">
        <v>500</v>
      </c>
      <c r="J127" s="4">
        <v>76162</v>
      </c>
      <c r="K127" s="4">
        <v>10510</v>
      </c>
      <c r="L127" s="4">
        <v>1339</v>
      </c>
      <c r="M127" s="4">
        <v>120</v>
      </c>
      <c r="N127" s="4" t="s">
        <v>61</v>
      </c>
      <c r="O127" s="4">
        <v>162</v>
      </c>
      <c r="P127" s="4">
        <f>I127-G127</f>
        <v>-3</v>
      </c>
      <c r="Q127" s="4">
        <f>I127-E127</f>
        <v>0</v>
      </c>
      <c r="R127" s="18">
        <v>5</v>
      </c>
      <c r="S127" s="14">
        <v>525</v>
      </c>
      <c r="T127" s="28">
        <f>S127-I127</f>
        <v>25</v>
      </c>
      <c r="U127" s="18">
        <v>5</v>
      </c>
      <c r="V127" s="14">
        <v>531.75</v>
      </c>
      <c r="W127" s="31">
        <f>V127-S127</f>
        <v>6.75</v>
      </c>
      <c r="X127" s="18">
        <v>5</v>
      </c>
      <c r="Y127" s="14">
        <v>531.75</v>
      </c>
      <c r="Z127" s="29">
        <f>Y127-V127</f>
        <v>0</v>
      </c>
      <c r="AA127" s="18">
        <v>5</v>
      </c>
      <c r="AB127" s="14">
        <v>531.75</v>
      </c>
      <c r="AC127" s="29">
        <f>AB127-Y127</f>
        <v>0</v>
      </c>
      <c r="AD127" s="18">
        <v>5</v>
      </c>
    </row>
    <row r="128" spans="1:30" ht="18" customHeight="1" x14ac:dyDescent="0.25">
      <c r="A128" s="33" t="s">
        <v>92</v>
      </c>
      <c r="B128" s="37" t="s">
        <v>27</v>
      </c>
      <c r="C128" s="38" t="s">
        <v>312</v>
      </c>
      <c r="D128" s="36" t="s">
        <v>77</v>
      </c>
      <c r="E128" s="17">
        <v>516</v>
      </c>
      <c r="F128" s="18">
        <v>5</v>
      </c>
      <c r="G128" s="14">
        <v>516</v>
      </c>
      <c r="H128" s="23">
        <f>G128-E128</f>
        <v>0</v>
      </c>
      <c r="I128" s="17">
        <v>526</v>
      </c>
      <c r="J128" s="4">
        <v>27491</v>
      </c>
      <c r="K128" s="4">
        <v>4023</v>
      </c>
      <c r="L128" s="4">
        <v>535</v>
      </c>
      <c r="M128" s="4">
        <v>61</v>
      </c>
      <c r="N128" s="4" t="s">
        <v>51</v>
      </c>
      <c r="O128" s="4">
        <v>288</v>
      </c>
      <c r="P128" s="8">
        <f>I128-G128</f>
        <v>10</v>
      </c>
      <c r="Q128" s="9">
        <f>I128-E128</f>
        <v>10</v>
      </c>
      <c r="R128" s="18">
        <v>5</v>
      </c>
      <c r="S128" s="14">
        <v>528.6</v>
      </c>
      <c r="T128" s="29">
        <f>S128-I128</f>
        <v>2.6000000000000227</v>
      </c>
      <c r="U128" s="18">
        <v>5</v>
      </c>
      <c r="V128" s="14">
        <v>528.6</v>
      </c>
      <c r="W128" s="29">
        <f>V128-S128</f>
        <v>0</v>
      </c>
      <c r="X128" s="18">
        <v>5</v>
      </c>
      <c r="Y128" s="14">
        <v>528.6</v>
      </c>
      <c r="Z128" s="29">
        <f>Y128-V128</f>
        <v>0</v>
      </c>
      <c r="AA128" s="18">
        <v>5</v>
      </c>
      <c r="AB128" s="14">
        <v>528.6</v>
      </c>
      <c r="AC128" s="29">
        <f>AB128-Y128</f>
        <v>0</v>
      </c>
      <c r="AD128" s="18">
        <v>5</v>
      </c>
    </row>
    <row r="129" spans="1:30" ht="18" customHeight="1" x14ac:dyDescent="0.25">
      <c r="A129" s="33" t="s">
        <v>204</v>
      </c>
      <c r="B129" s="37" t="s">
        <v>242</v>
      </c>
      <c r="C129" s="38" t="s">
        <v>312</v>
      </c>
      <c r="D129" s="36" t="s">
        <v>48</v>
      </c>
      <c r="E129" s="17">
        <v>510</v>
      </c>
      <c r="F129" s="18">
        <v>5</v>
      </c>
      <c r="G129" s="14">
        <v>514</v>
      </c>
      <c r="H129" s="25">
        <f>G129-E129</f>
        <v>4</v>
      </c>
      <c r="I129" s="17">
        <v>500</v>
      </c>
      <c r="J129" s="4">
        <v>50895</v>
      </c>
      <c r="K129" s="4">
        <v>6864</v>
      </c>
      <c r="L129" s="4">
        <v>841</v>
      </c>
      <c r="M129" s="4">
        <v>81</v>
      </c>
      <c r="N129" s="4" t="s">
        <v>59</v>
      </c>
      <c r="O129" s="4">
        <v>22</v>
      </c>
      <c r="P129" s="7">
        <f>I129-G129</f>
        <v>-14</v>
      </c>
      <c r="Q129" s="7">
        <f>I129-E129</f>
        <v>-10</v>
      </c>
      <c r="R129" s="18">
        <v>5</v>
      </c>
      <c r="S129" s="14">
        <v>522</v>
      </c>
      <c r="T129" s="28">
        <f>S129-I129</f>
        <v>22</v>
      </c>
      <c r="U129" s="18">
        <v>5</v>
      </c>
      <c r="V129" s="14">
        <v>522</v>
      </c>
      <c r="W129" s="29">
        <f>V129-S129</f>
        <v>0</v>
      </c>
      <c r="X129" s="18">
        <v>5</v>
      </c>
      <c r="Y129" s="14">
        <v>522</v>
      </c>
      <c r="Z129" s="29">
        <f>Y129-V129</f>
        <v>0</v>
      </c>
      <c r="AA129" s="18">
        <v>5</v>
      </c>
      <c r="AB129" s="14">
        <v>526.5</v>
      </c>
      <c r="AC129" s="29">
        <f>AB129-Y129</f>
        <v>4.5</v>
      </c>
      <c r="AD129" s="18">
        <v>5</v>
      </c>
    </row>
    <row r="130" spans="1:30" ht="18" customHeight="1" x14ac:dyDescent="0.25">
      <c r="A130" s="33" t="s">
        <v>227</v>
      </c>
      <c r="B130" s="37" t="s">
        <v>255</v>
      </c>
      <c r="C130" s="38" t="s">
        <v>312</v>
      </c>
      <c r="D130" s="36" t="s">
        <v>77</v>
      </c>
      <c r="E130" s="17">
        <v>500</v>
      </c>
      <c r="F130" s="18">
        <v>5</v>
      </c>
      <c r="G130" s="14">
        <v>492</v>
      </c>
      <c r="H130" s="24">
        <f>G130-E130</f>
        <v>-8</v>
      </c>
      <c r="I130" s="17">
        <v>500</v>
      </c>
      <c r="J130" s="4">
        <v>9977</v>
      </c>
      <c r="K130" s="4">
        <v>1768</v>
      </c>
      <c r="L130" s="4">
        <v>312</v>
      </c>
      <c r="M130" s="4">
        <v>45</v>
      </c>
      <c r="N130" s="4" t="s">
        <v>51</v>
      </c>
      <c r="O130" s="4">
        <v>209</v>
      </c>
      <c r="P130" s="8">
        <f>I130-G130</f>
        <v>8</v>
      </c>
      <c r="Q130" s="4">
        <f>I130-E130</f>
        <v>0</v>
      </c>
      <c r="R130" s="18">
        <v>5</v>
      </c>
      <c r="S130" s="14">
        <v>515</v>
      </c>
      <c r="T130" s="28">
        <f>S130-I130</f>
        <v>15</v>
      </c>
      <c r="U130" s="18">
        <v>5</v>
      </c>
      <c r="V130" s="14">
        <v>515</v>
      </c>
      <c r="W130" s="29">
        <f>V130-S130</f>
        <v>0</v>
      </c>
      <c r="X130" s="18">
        <v>5</v>
      </c>
      <c r="Y130" s="14">
        <v>515</v>
      </c>
      <c r="Z130" s="29">
        <f>Y130-V130</f>
        <v>0</v>
      </c>
      <c r="AA130" s="18">
        <v>5</v>
      </c>
      <c r="AB130" s="14">
        <v>522</v>
      </c>
      <c r="AC130" s="31">
        <f>AB130-Y130</f>
        <v>7</v>
      </c>
      <c r="AD130" s="18">
        <v>5</v>
      </c>
    </row>
    <row r="131" spans="1:30" ht="18" customHeight="1" x14ac:dyDescent="0.25">
      <c r="A131" s="33" t="s">
        <v>201</v>
      </c>
      <c r="B131" s="37" t="s">
        <v>25</v>
      </c>
      <c r="C131" s="38" t="s">
        <v>312</v>
      </c>
      <c r="D131" s="36" t="s">
        <v>48</v>
      </c>
      <c r="E131" s="17">
        <v>502</v>
      </c>
      <c r="F131" s="18">
        <v>5</v>
      </c>
      <c r="G131" s="14">
        <v>502.25</v>
      </c>
      <c r="H131" s="23">
        <f>G131-E131</f>
        <v>0.25</v>
      </c>
      <c r="I131" s="17">
        <v>512</v>
      </c>
      <c r="J131" s="4">
        <v>890</v>
      </c>
      <c r="K131" s="4">
        <v>190</v>
      </c>
      <c r="L131" s="4">
        <v>58</v>
      </c>
      <c r="M131" s="4">
        <v>11</v>
      </c>
      <c r="N131" s="4" t="s">
        <v>51</v>
      </c>
      <c r="O131" s="4">
        <v>45</v>
      </c>
      <c r="P131" s="8">
        <f>I131-G131</f>
        <v>9.75</v>
      </c>
      <c r="Q131" s="9">
        <f>I131-E131</f>
        <v>10</v>
      </c>
      <c r="R131" s="18">
        <v>5</v>
      </c>
      <c r="S131" s="14">
        <v>521.85</v>
      </c>
      <c r="T131" s="31">
        <f>S131-I131</f>
        <v>9.8500000000000227</v>
      </c>
      <c r="U131" s="18">
        <v>5</v>
      </c>
      <c r="V131" s="14">
        <v>521.47</v>
      </c>
      <c r="W131" s="29">
        <f>V131-S131</f>
        <v>-0.37999999999999545</v>
      </c>
      <c r="X131" s="18">
        <v>5</v>
      </c>
      <c r="Y131" s="14">
        <v>521.47</v>
      </c>
      <c r="Z131" s="29">
        <f>Y131-V131</f>
        <v>0</v>
      </c>
      <c r="AA131" s="18">
        <v>5</v>
      </c>
      <c r="AB131" s="14">
        <v>521.97</v>
      </c>
      <c r="AC131" s="29">
        <f>AB131-Y131</f>
        <v>0.5</v>
      </c>
      <c r="AD131" s="18">
        <v>5</v>
      </c>
    </row>
    <row r="132" spans="1:30" ht="18" customHeight="1" x14ac:dyDescent="0.25">
      <c r="A132" s="33" t="s">
        <v>43</v>
      </c>
      <c r="B132" s="37" t="s">
        <v>256</v>
      </c>
      <c r="C132" s="38" t="s">
        <v>312</v>
      </c>
      <c r="D132" s="36" t="s">
        <v>48</v>
      </c>
      <c r="E132" s="17">
        <v>500</v>
      </c>
      <c r="F132" s="18">
        <v>5</v>
      </c>
      <c r="G132" s="14">
        <v>487.5</v>
      </c>
      <c r="H132" s="26">
        <f>G132-E132</f>
        <v>-12.5</v>
      </c>
      <c r="I132" s="17">
        <v>500</v>
      </c>
      <c r="J132" s="4">
        <v>41941</v>
      </c>
      <c r="K132" s="4">
        <v>5729</v>
      </c>
      <c r="L132" s="4">
        <v>726</v>
      </c>
      <c r="M132" s="4">
        <v>73</v>
      </c>
      <c r="N132" s="4" t="s">
        <v>75</v>
      </c>
      <c r="O132" s="4">
        <v>246</v>
      </c>
      <c r="P132" s="8">
        <f>I132-G132</f>
        <v>12.5</v>
      </c>
      <c r="Q132" s="4">
        <f>I132-E132</f>
        <v>0</v>
      </c>
      <c r="R132" s="18">
        <v>5</v>
      </c>
      <c r="S132" s="14">
        <v>500</v>
      </c>
      <c r="T132" s="29">
        <f>S132-I132</f>
        <v>0</v>
      </c>
      <c r="U132" s="18">
        <v>5</v>
      </c>
      <c r="V132" s="14">
        <v>499.5</v>
      </c>
      <c r="W132" s="29">
        <f>V132-S132</f>
        <v>-0.5</v>
      </c>
      <c r="X132" s="18">
        <v>5</v>
      </c>
      <c r="Y132" s="14">
        <v>505.5</v>
      </c>
      <c r="Z132" s="31">
        <f>Y132-V132</f>
        <v>6</v>
      </c>
      <c r="AA132" s="18">
        <v>5</v>
      </c>
      <c r="AB132" s="14">
        <v>519</v>
      </c>
      <c r="AC132" s="31">
        <f>AB132-Y132</f>
        <v>13.5</v>
      </c>
      <c r="AD132" s="18">
        <v>5</v>
      </c>
    </row>
    <row r="133" spans="1:30" ht="18" customHeight="1" x14ac:dyDescent="0.25">
      <c r="A133" s="33" t="s">
        <v>138</v>
      </c>
      <c r="B133" s="37" t="s">
        <v>300</v>
      </c>
      <c r="C133" s="38" t="s">
        <v>312</v>
      </c>
      <c r="D133" s="36" t="s">
        <v>75</v>
      </c>
      <c r="E133" s="17">
        <v>500</v>
      </c>
      <c r="F133" s="18">
        <v>5</v>
      </c>
      <c r="G133" s="14">
        <v>526</v>
      </c>
      <c r="H133" s="22">
        <f>G133-E133</f>
        <v>26</v>
      </c>
      <c r="I133" s="17">
        <v>510</v>
      </c>
      <c r="J133" s="4">
        <v>1102</v>
      </c>
      <c r="K133" s="4">
        <v>225</v>
      </c>
      <c r="L133" s="4">
        <v>44</v>
      </c>
      <c r="M133" s="4">
        <v>1</v>
      </c>
      <c r="N133" s="4" t="s">
        <v>51</v>
      </c>
      <c r="O133" s="4">
        <v>44</v>
      </c>
      <c r="P133" s="6">
        <f>I133-G133</f>
        <v>-16</v>
      </c>
      <c r="Q133" s="9">
        <f>I133-E133</f>
        <v>10</v>
      </c>
      <c r="R133" s="18">
        <v>5</v>
      </c>
      <c r="S133" s="14">
        <v>516.6</v>
      </c>
      <c r="T133" s="31">
        <f>S133-I133</f>
        <v>6.6000000000000227</v>
      </c>
      <c r="U133" s="18">
        <v>5</v>
      </c>
      <c r="V133" s="14">
        <v>516</v>
      </c>
      <c r="W133" s="29">
        <f>V133-S133</f>
        <v>-0.60000000000002274</v>
      </c>
      <c r="X133" s="18">
        <v>5</v>
      </c>
      <c r="Y133" s="14">
        <v>516.6</v>
      </c>
      <c r="Z133" s="29">
        <f>Y133-V133</f>
        <v>0.60000000000002274</v>
      </c>
      <c r="AA133" s="18">
        <v>5</v>
      </c>
      <c r="AB133" s="14">
        <v>516.6</v>
      </c>
      <c r="AC133" s="29">
        <f>AB133-Y133</f>
        <v>0</v>
      </c>
      <c r="AD133" s="18">
        <v>5</v>
      </c>
    </row>
    <row r="134" spans="1:30" ht="18" customHeight="1" x14ac:dyDescent="0.25">
      <c r="A134" s="33" t="s">
        <v>113</v>
      </c>
      <c r="B134" s="37" t="s">
        <v>11</v>
      </c>
      <c r="C134" s="38" t="s">
        <v>312</v>
      </c>
      <c r="D134" s="36" t="s">
        <v>77</v>
      </c>
      <c r="E134" s="17">
        <v>516</v>
      </c>
      <c r="F134" s="18">
        <v>5</v>
      </c>
      <c r="G134" s="14">
        <v>515</v>
      </c>
      <c r="H134" s="23">
        <f>G134-E134</f>
        <v>-1</v>
      </c>
      <c r="I134" s="17">
        <v>516</v>
      </c>
      <c r="J134" s="4">
        <v>74748</v>
      </c>
      <c r="K134" s="4">
        <v>10239</v>
      </c>
      <c r="L134" s="4">
        <v>1304</v>
      </c>
      <c r="M134" s="4">
        <v>104</v>
      </c>
      <c r="N134" s="4" t="s">
        <v>115</v>
      </c>
      <c r="O134" s="4">
        <v>54</v>
      </c>
      <c r="P134" s="4">
        <f>I134-G134</f>
        <v>1</v>
      </c>
      <c r="Q134" s="4">
        <f>I134-E134</f>
        <v>0</v>
      </c>
      <c r="R134" s="18">
        <v>5</v>
      </c>
      <c r="S134" s="14">
        <v>529.1</v>
      </c>
      <c r="T134" s="31">
        <f>S134-I134</f>
        <v>13.100000000000023</v>
      </c>
      <c r="U134" s="18">
        <v>5</v>
      </c>
      <c r="V134" s="14">
        <v>529.1</v>
      </c>
      <c r="W134" s="29">
        <f>V134-S134</f>
        <v>0</v>
      </c>
      <c r="X134" s="18">
        <v>5</v>
      </c>
      <c r="Y134" s="14">
        <v>529.1</v>
      </c>
      <c r="Z134" s="29">
        <f>Y134-V134</f>
        <v>0</v>
      </c>
      <c r="AA134" s="18">
        <v>5</v>
      </c>
      <c r="AB134" s="14">
        <v>516.1</v>
      </c>
      <c r="AC134" s="32">
        <f>AB134-Y134</f>
        <v>-13</v>
      </c>
      <c r="AD134" s="18">
        <v>5</v>
      </c>
    </row>
    <row r="135" spans="1:30" ht="18" customHeight="1" x14ac:dyDescent="0.25">
      <c r="A135" s="33" t="s">
        <v>105</v>
      </c>
      <c r="B135" s="37" t="s">
        <v>271</v>
      </c>
      <c r="C135" s="38" t="s">
        <v>312</v>
      </c>
      <c r="D135" s="36" t="s">
        <v>61</v>
      </c>
      <c r="E135" s="17">
        <v>500</v>
      </c>
      <c r="F135" s="18">
        <v>5</v>
      </c>
      <c r="G135" s="14">
        <v>487</v>
      </c>
      <c r="H135" s="26">
        <f>G135-E135</f>
        <v>-13</v>
      </c>
      <c r="I135" s="17">
        <v>500</v>
      </c>
      <c r="J135" s="4">
        <v>37298</v>
      </c>
      <c r="K135" s="4">
        <v>5212</v>
      </c>
      <c r="L135" s="4">
        <v>674</v>
      </c>
      <c r="M135" s="4">
        <v>69</v>
      </c>
      <c r="N135" s="4" t="s">
        <v>51</v>
      </c>
      <c r="O135" s="4">
        <v>344</v>
      </c>
      <c r="P135" s="8">
        <f>I135-G135</f>
        <v>13</v>
      </c>
      <c r="Q135" s="4">
        <f>I135-E135</f>
        <v>0</v>
      </c>
      <c r="R135" s="18">
        <v>5</v>
      </c>
      <c r="S135" s="14">
        <v>515</v>
      </c>
      <c r="T135" s="28">
        <f>S135-I135</f>
        <v>15</v>
      </c>
      <c r="U135" s="18">
        <v>5</v>
      </c>
      <c r="V135" s="14">
        <v>515</v>
      </c>
      <c r="W135" s="29">
        <f>V135-S135</f>
        <v>0</v>
      </c>
      <c r="X135" s="18">
        <v>5</v>
      </c>
      <c r="Y135" s="14">
        <v>515</v>
      </c>
      <c r="Z135" s="29">
        <f>Y135-V135</f>
        <v>0</v>
      </c>
      <c r="AA135" s="18">
        <v>5</v>
      </c>
      <c r="AB135" s="14">
        <v>515</v>
      </c>
      <c r="AC135" s="29">
        <f>AB135-Y135</f>
        <v>0</v>
      </c>
      <c r="AD135" s="18">
        <v>5</v>
      </c>
    </row>
    <row r="136" spans="1:30" ht="18" customHeight="1" x14ac:dyDescent="0.25">
      <c r="A136" s="34" t="s">
        <v>340</v>
      </c>
      <c r="B136" s="37" t="s">
        <v>341</v>
      </c>
      <c r="C136" s="38" t="s">
        <v>318</v>
      </c>
      <c r="D136" s="36" t="s">
        <v>101</v>
      </c>
      <c r="E136" s="17">
        <v>500</v>
      </c>
      <c r="F136" s="18">
        <v>5</v>
      </c>
      <c r="G136" s="14">
        <v>514</v>
      </c>
      <c r="H136" s="25">
        <f>G136-E136</f>
        <v>14</v>
      </c>
      <c r="I136" s="17">
        <v>510</v>
      </c>
      <c r="J136" s="4">
        <v>46150</v>
      </c>
      <c r="K136" s="4">
        <v>6245</v>
      </c>
      <c r="L136" s="4">
        <v>772</v>
      </c>
      <c r="M136" s="4">
        <v>78</v>
      </c>
      <c r="N136" s="4" t="s">
        <v>80</v>
      </c>
      <c r="O136" s="4">
        <v>268</v>
      </c>
      <c r="P136" s="7">
        <f>I136-G136</f>
        <v>-4</v>
      </c>
      <c r="Q136" s="9">
        <f>I136-E136</f>
        <v>10</v>
      </c>
      <c r="R136" s="18">
        <v>5</v>
      </c>
      <c r="S136" s="14">
        <v>523.97</v>
      </c>
      <c r="T136" s="31">
        <f>S136-I136</f>
        <v>13.970000000000027</v>
      </c>
      <c r="U136" s="18">
        <v>5</v>
      </c>
      <c r="V136" s="14">
        <v>528.47</v>
      </c>
      <c r="W136" s="29">
        <f>V136-S136</f>
        <v>4.5</v>
      </c>
      <c r="X136" s="18">
        <v>5</v>
      </c>
      <c r="Y136" s="14">
        <v>514.97</v>
      </c>
      <c r="Z136" s="32">
        <f>Y136-V136</f>
        <v>-13.5</v>
      </c>
      <c r="AA136" s="18">
        <v>5</v>
      </c>
      <c r="AB136" s="14">
        <v>512.97</v>
      </c>
      <c r="AC136" s="29">
        <f>AB136-Y136</f>
        <v>-2</v>
      </c>
      <c r="AD136" s="18">
        <v>5</v>
      </c>
    </row>
    <row r="137" spans="1:30" ht="18" customHeight="1" x14ac:dyDescent="0.25">
      <c r="A137" s="33" t="s">
        <v>99</v>
      </c>
      <c r="B137" s="37" t="s">
        <v>261</v>
      </c>
      <c r="C137" s="38" t="s">
        <v>312</v>
      </c>
      <c r="D137" s="36" t="s">
        <v>61</v>
      </c>
      <c r="E137" s="17">
        <v>500</v>
      </c>
      <c r="F137" s="18">
        <v>5</v>
      </c>
      <c r="G137" s="14">
        <v>510.5</v>
      </c>
      <c r="H137" s="25">
        <f>G137-E137</f>
        <v>10.5</v>
      </c>
      <c r="I137" s="17">
        <v>502</v>
      </c>
      <c r="J137" s="4">
        <v>66582</v>
      </c>
      <c r="K137" s="4">
        <v>8979</v>
      </c>
      <c r="L137" s="4">
        <v>1118</v>
      </c>
      <c r="M137" s="4">
        <v>92</v>
      </c>
      <c r="N137" s="4" t="s">
        <v>101</v>
      </c>
      <c r="O137" s="4">
        <v>16</v>
      </c>
      <c r="P137" s="7">
        <f>I137-G137</f>
        <v>-8.5</v>
      </c>
      <c r="Q137" s="4">
        <f>I137-E137</f>
        <v>2</v>
      </c>
      <c r="R137" s="18">
        <v>5</v>
      </c>
      <c r="S137" s="14">
        <v>502.1</v>
      </c>
      <c r="T137" s="29">
        <f>S137-I137</f>
        <v>0.10000000000002274</v>
      </c>
      <c r="U137" s="18">
        <v>5</v>
      </c>
      <c r="V137" s="14">
        <v>512.6</v>
      </c>
      <c r="W137" s="31">
        <f>V137-S137</f>
        <v>10.5</v>
      </c>
      <c r="X137" s="18">
        <v>5</v>
      </c>
      <c r="Y137" s="14">
        <v>512.6</v>
      </c>
      <c r="Z137" s="29">
        <f>Y137-V137</f>
        <v>0</v>
      </c>
      <c r="AA137" s="18">
        <v>5</v>
      </c>
      <c r="AB137" s="14">
        <v>512.6</v>
      </c>
      <c r="AC137" s="29">
        <f>AB137-Y137</f>
        <v>0</v>
      </c>
      <c r="AD137" s="18">
        <v>5</v>
      </c>
    </row>
    <row r="138" spans="1:30" ht="18" customHeight="1" x14ac:dyDescent="0.25">
      <c r="A138" s="33" t="s">
        <v>185</v>
      </c>
      <c r="B138" s="37" t="s">
        <v>186</v>
      </c>
      <c r="C138" s="38" t="s">
        <v>312</v>
      </c>
      <c r="D138" s="36" t="s">
        <v>51</v>
      </c>
      <c r="E138" s="17">
        <v>500</v>
      </c>
      <c r="F138" s="18">
        <v>5</v>
      </c>
      <c r="G138" s="14">
        <v>508</v>
      </c>
      <c r="H138" s="25">
        <f>G138-E138</f>
        <v>8</v>
      </c>
      <c r="I138" s="17">
        <v>500</v>
      </c>
      <c r="J138" s="4">
        <v>23269</v>
      </c>
      <c r="K138" s="4">
        <v>3489</v>
      </c>
      <c r="L138" s="4">
        <v>486</v>
      </c>
      <c r="M138" s="4">
        <v>59</v>
      </c>
      <c r="N138" s="4" t="s">
        <v>80</v>
      </c>
      <c r="O138" s="4">
        <v>136</v>
      </c>
      <c r="P138" s="7">
        <f>I138-G138</f>
        <v>-8</v>
      </c>
      <c r="Q138" s="4">
        <f>I138-E138</f>
        <v>0</v>
      </c>
      <c r="R138" s="18">
        <v>5</v>
      </c>
      <c r="S138" s="14">
        <v>500</v>
      </c>
      <c r="T138" s="29">
        <f>S138-I138</f>
        <v>0</v>
      </c>
      <c r="U138" s="18">
        <v>5</v>
      </c>
      <c r="V138" s="14">
        <v>508</v>
      </c>
      <c r="W138" s="31">
        <f>V138-S138</f>
        <v>8</v>
      </c>
      <c r="X138" s="18">
        <v>5</v>
      </c>
      <c r="Y138" s="14">
        <v>508</v>
      </c>
      <c r="Z138" s="29">
        <f>Y138-V138</f>
        <v>0</v>
      </c>
      <c r="AA138" s="18">
        <v>5</v>
      </c>
      <c r="AB138" s="14">
        <v>511.5</v>
      </c>
      <c r="AC138" s="29">
        <f>AB138-Y138</f>
        <v>3.5</v>
      </c>
      <c r="AD138" s="18">
        <v>5</v>
      </c>
    </row>
    <row r="139" spans="1:30" ht="18" customHeight="1" x14ac:dyDescent="0.25">
      <c r="A139" s="33" t="s">
        <v>88</v>
      </c>
      <c r="B139" s="37" t="s">
        <v>89</v>
      </c>
      <c r="C139" s="38" t="s">
        <v>312</v>
      </c>
      <c r="D139" s="36" t="s">
        <v>90</v>
      </c>
      <c r="E139" s="17">
        <v>513</v>
      </c>
      <c r="F139" s="18">
        <v>5</v>
      </c>
      <c r="G139" s="14">
        <v>513</v>
      </c>
      <c r="H139" s="23">
        <f>G139-E139</f>
        <v>0</v>
      </c>
      <c r="I139" s="17">
        <v>505</v>
      </c>
      <c r="J139" s="4">
        <v>8451</v>
      </c>
      <c r="K139" s="4">
        <v>1558</v>
      </c>
      <c r="L139" s="4">
        <v>287</v>
      </c>
      <c r="M139" s="4">
        <v>39</v>
      </c>
      <c r="N139" s="4" t="s">
        <v>51</v>
      </c>
      <c r="O139" s="4">
        <v>196</v>
      </c>
      <c r="P139" s="7">
        <f>I139-G139</f>
        <v>-8</v>
      </c>
      <c r="Q139" s="7">
        <f>I139-E139</f>
        <v>-8</v>
      </c>
      <c r="R139" s="18">
        <v>5</v>
      </c>
      <c r="S139" s="14">
        <v>504.6</v>
      </c>
      <c r="T139" s="29">
        <f>S139-I139</f>
        <v>-0.39999999999997726</v>
      </c>
      <c r="U139" s="18">
        <v>5</v>
      </c>
      <c r="V139" s="14">
        <v>504</v>
      </c>
      <c r="W139" s="29">
        <f>V139-S139</f>
        <v>-0.60000000000002274</v>
      </c>
      <c r="X139" s="18">
        <v>5</v>
      </c>
      <c r="Y139" s="14">
        <v>504.6</v>
      </c>
      <c r="Z139" s="29">
        <f>Y139-V139</f>
        <v>0.60000000000002274</v>
      </c>
      <c r="AA139" s="18">
        <v>5</v>
      </c>
      <c r="AB139" s="14">
        <v>511.1</v>
      </c>
      <c r="AC139" s="31">
        <f>AB139-Y139</f>
        <v>6.5</v>
      </c>
      <c r="AD139" s="18">
        <v>5</v>
      </c>
    </row>
    <row r="140" spans="1:30" ht="18" customHeight="1" x14ac:dyDescent="0.25">
      <c r="A140" s="33" t="s">
        <v>172</v>
      </c>
      <c r="B140" s="37" t="s">
        <v>245</v>
      </c>
      <c r="C140" s="38" t="s">
        <v>312</v>
      </c>
      <c r="D140" s="36" t="s">
        <v>77</v>
      </c>
      <c r="E140" s="17">
        <v>500</v>
      </c>
      <c r="F140" s="18">
        <v>5</v>
      </c>
      <c r="G140" s="14">
        <v>503</v>
      </c>
      <c r="H140" s="25">
        <f>G140-E140</f>
        <v>3</v>
      </c>
      <c r="I140" s="17">
        <v>500</v>
      </c>
      <c r="J140" s="4">
        <v>95977</v>
      </c>
      <c r="K140" s="4">
        <v>14580</v>
      </c>
      <c r="L140" s="4">
        <v>1694</v>
      </c>
      <c r="M140" s="4">
        <v>146</v>
      </c>
      <c r="N140" s="4" t="s">
        <v>77</v>
      </c>
      <c r="O140" s="4">
        <v>190</v>
      </c>
      <c r="P140" s="4">
        <f>I140-G140</f>
        <v>-3</v>
      </c>
      <c r="Q140" s="4">
        <f>I140-E140</f>
        <v>0</v>
      </c>
      <c r="R140" s="18">
        <v>5</v>
      </c>
      <c r="S140" s="14">
        <v>502.5</v>
      </c>
      <c r="T140" s="29">
        <f>S140-I140</f>
        <v>2.5</v>
      </c>
      <c r="U140" s="18">
        <v>5</v>
      </c>
      <c r="V140" s="14">
        <v>502.5</v>
      </c>
      <c r="W140" s="29">
        <f>V140-S140</f>
        <v>0</v>
      </c>
      <c r="X140" s="18">
        <v>5</v>
      </c>
      <c r="Y140" s="14">
        <v>502.5</v>
      </c>
      <c r="Z140" s="29">
        <f>Y140-V140</f>
        <v>0</v>
      </c>
      <c r="AA140" s="18">
        <v>5</v>
      </c>
      <c r="AB140" s="14">
        <v>510</v>
      </c>
      <c r="AC140" s="31">
        <f>AB140-Y140</f>
        <v>7.5</v>
      </c>
      <c r="AD140" s="18">
        <v>5</v>
      </c>
    </row>
    <row r="141" spans="1:30" ht="18" customHeight="1" x14ac:dyDescent="0.25">
      <c r="A141" s="33" t="s">
        <v>116</v>
      </c>
      <c r="B141" s="37" t="s">
        <v>251</v>
      </c>
      <c r="C141" s="38" t="s">
        <v>312</v>
      </c>
      <c r="D141" s="36" t="s">
        <v>48</v>
      </c>
      <c r="E141" s="17">
        <v>500</v>
      </c>
      <c r="F141" s="18">
        <v>5</v>
      </c>
      <c r="G141" s="14">
        <v>491</v>
      </c>
      <c r="H141" s="24">
        <f>G141-E141</f>
        <v>-9</v>
      </c>
      <c r="I141" s="17">
        <v>500</v>
      </c>
      <c r="J141" s="4"/>
      <c r="K141" s="4"/>
      <c r="L141" s="4"/>
      <c r="M141" s="4"/>
      <c r="N141" s="4" t="s">
        <v>51</v>
      </c>
      <c r="O141" s="4"/>
      <c r="P141" s="8">
        <f>I141-G141</f>
        <v>9</v>
      </c>
      <c r="Q141" s="4">
        <f>I141-E141</f>
        <v>0</v>
      </c>
      <c r="R141" s="18">
        <v>5</v>
      </c>
      <c r="S141" s="14">
        <v>507</v>
      </c>
      <c r="T141" s="31">
        <f>S141-I141</f>
        <v>7</v>
      </c>
      <c r="U141" s="18">
        <v>5</v>
      </c>
      <c r="V141" s="14">
        <v>507</v>
      </c>
      <c r="W141" s="29">
        <f>V141-S141</f>
        <v>0</v>
      </c>
      <c r="X141" s="18">
        <v>5</v>
      </c>
      <c r="Y141" s="14">
        <v>507</v>
      </c>
      <c r="Z141" s="29">
        <f>Y141-V141</f>
        <v>0</v>
      </c>
      <c r="AA141" s="18">
        <v>5</v>
      </c>
      <c r="AB141" s="14">
        <v>507</v>
      </c>
      <c r="AC141" s="29">
        <f>AB141-Y141</f>
        <v>0</v>
      </c>
      <c r="AD141" s="18">
        <v>5</v>
      </c>
    </row>
    <row r="142" spans="1:30" ht="18" customHeight="1" x14ac:dyDescent="0.25">
      <c r="A142" s="33" t="s">
        <v>62</v>
      </c>
      <c r="B142" s="37" t="s">
        <v>16</v>
      </c>
      <c r="C142" s="38" t="s">
        <v>312</v>
      </c>
      <c r="D142" s="36" t="s">
        <v>63</v>
      </c>
      <c r="E142" s="17">
        <v>500</v>
      </c>
      <c r="F142" s="18">
        <v>5</v>
      </c>
      <c r="G142" s="14">
        <v>500</v>
      </c>
      <c r="H142" s="23">
        <f>G142-E142</f>
        <v>0</v>
      </c>
      <c r="I142" s="17">
        <v>500</v>
      </c>
      <c r="J142" s="4">
        <v>76162</v>
      </c>
      <c r="K142" s="4">
        <v>10510</v>
      </c>
      <c r="L142" s="4">
        <v>1339</v>
      </c>
      <c r="M142" s="4">
        <v>125</v>
      </c>
      <c r="N142" s="4" t="s">
        <v>63</v>
      </c>
      <c r="O142" s="4">
        <v>22</v>
      </c>
      <c r="P142" s="4">
        <f>I142-G142</f>
        <v>0</v>
      </c>
      <c r="Q142" s="4">
        <f>I142-E142</f>
        <v>0</v>
      </c>
      <c r="R142" s="18">
        <v>5</v>
      </c>
      <c r="S142" s="14">
        <v>500</v>
      </c>
      <c r="T142" s="29">
        <f>S142-I142</f>
        <v>0</v>
      </c>
      <c r="U142" s="18">
        <v>5</v>
      </c>
      <c r="V142" s="14">
        <v>500</v>
      </c>
      <c r="W142" s="29">
        <f>V142-S142</f>
        <v>0</v>
      </c>
      <c r="X142" s="18">
        <v>5</v>
      </c>
      <c r="Y142" s="14">
        <v>506.5</v>
      </c>
      <c r="Z142" s="31">
        <f>Y142-V142</f>
        <v>6.5</v>
      </c>
      <c r="AA142" s="18">
        <v>5</v>
      </c>
      <c r="AB142" s="14">
        <v>506.5</v>
      </c>
      <c r="AC142" s="29">
        <f>AB142-Y142</f>
        <v>0</v>
      </c>
      <c r="AD142" s="18">
        <v>5</v>
      </c>
    </row>
    <row r="143" spans="1:30" ht="18" customHeight="1" x14ac:dyDescent="0.25">
      <c r="A143" s="33" t="s">
        <v>133</v>
      </c>
      <c r="B143" s="37" t="s">
        <v>28</v>
      </c>
      <c r="C143" s="38" t="s">
        <v>312</v>
      </c>
      <c r="D143" s="36" t="s">
        <v>48</v>
      </c>
      <c r="E143" s="17">
        <v>500</v>
      </c>
      <c r="F143" s="18">
        <v>5</v>
      </c>
      <c r="G143" s="14">
        <v>493.75</v>
      </c>
      <c r="H143" s="24">
        <f>G143-E143</f>
        <v>-6.25</v>
      </c>
      <c r="I143" s="17">
        <v>500</v>
      </c>
      <c r="J143" s="4">
        <v>31982</v>
      </c>
      <c r="K143" s="4">
        <v>4563</v>
      </c>
      <c r="L143" s="4">
        <v>601</v>
      </c>
      <c r="M143" s="4">
        <v>65</v>
      </c>
      <c r="N143" s="4" t="s">
        <v>75</v>
      </c>
      <c r="O143" s="4">
        <v>188</v>
      </c>
      <c r="P143" s="8">
        <f>I143-G143</f>
        <v>6.25</v>
      </c>
      <c r="Q143" s="4">
        <f>I143-E143</f>
        <v>0</v>
      </c>
      <c r="R143" s="18">
        <v>5</v>
      </c>
      <c r="S143" s="14">
        <v>506.5</v>
      </c>
      <c r="T143" s="31">
        <f>S143-I143</f>
        <v>6.5</v>
      </c>
      <c r="U143" s="18">
        <v>5</v>
      </c>
      <c r="V143" s="14">
        <v>506.5</v>
      </c>
      <c r="W143" s="29">
        <f>V143-S143</f>
        <v>0</v>
      </c>
      <c r="X143" s="18">
        <v>5</v>
      </c>
      <c r="Y143" s="14">
        <v>506.5</v>
      </c>
      <c r="Z143" s="29">
        <f>Y143-V143</f>
        <v>0</v>
      </c>
      <c r="AA143" s="18">
        <v>5</v>
      </c>
      <c r="AB143" s="14">
        <v>506.5</v>
      </c>
      <c r="AC143" s="29">
        <f>AB143-Y143</f>
        <v>0</v>
      </c>
      <c r="AD143" s="18">
        <v>5</v>
      </c>
    </row>
    <row r="144" spans="1:30" ht="18" customHeight="1" x14ac:dyDescent="0.25">
      <c r="A144" s="33" t="s">
        <v>86</v>
      </c>
      <c r="B144" s="37" t="s">
        <v>87</v>
      </c>
      <c r="C144" s="38" t="s">
        <v>312</v>
      </c>
      <c r="D144" s="36" t="s">
        <v>51</v>
      </c>
      <c r="E144" s="17">
        <v>500</v>
      </c>
      <c r="F144" s="18">
        <v>5</v>
      </c>
      <c r="G144" s="14">
        <v>489</v>
      </c>
      <c r="H144" s="26">
        <f>G144-E144</f>
        <v>-11</v>
      </c>
      <c r="I144" s="17">
        <v>500</v>
      </c>
      <c r="J144" s="4">
        <v>88629</v>
      </c>
      <c r="K144" s="4">
        <v>13441</v>
      </c>
      <c r="L144" s="4">
        <v>1551</v>
      </c>
      <c r="M144" s="4">
        <v>130</v>
      </c>
      <c r="N144" s="4" t="s">
        <v>7</v>
      </c>
      <c r="O144" s="4">
        <v>134</v>
      </c>
      <c r="P144" s="8">
        <f>I144-G144</f>
        <v>11</v>
      </c>
      <c r="Q144" s="4">
        <f>I144-E144</f>
        <v>0</v>
      </c>
      <c r="R144" s="18">
        <v>5</v>
      </c>
      <c r="S144" s="14">
        <v>496</v>
      </c>
      <c r="T144" s="32">
        <f>S144-I144</f>
        <v>-4</v>
      </c>
      <c r="U144" s="18">
        <v>5</v>
      </c>
      <c r="V144" s="14">
        <v>516</v>
      </c>
      <c r="W144" s="28">
        <f>V144-S144</f>
        <v>20</v>
      </c>
      <c r="X144" s="18">
        <v>5</v>
      </c>
      <c r="Y144" s="14">
        <v>513</v>
      </c>
      <c r="Z144" s="29">
        <f>Y144-V144</f>
        <v>-3</v>
      </c>
      <c r="AA144" s="18">
        <v>5</v>
      </c>
      <c r="AB144" s="14">
        <v>506.25</v>
      </c>
      <c r="AC144" s="32">
        <f>AB144-Y144</f>
        <v>-6.75</v>
      </c>
      <c r="AD144" s="18">
        <v>5</v>
      </c>
    </row>
    <row r="145" spans="1:30" ht="18" customHeight="1" x14ac:dyDescent="0.25">
      <c r="A145" s="33" t="s">
        <v>211</v>
      </c>
      <c r="B145" s="37" t="s">
        <v>247</v>
      </c>
      <c r="C145" s="38" t="s">
        <v>312</v>
      </c>
      <c r="D145" s="36" t="s">
        <v>77</v>
      </c>
      <c r="E145" s="17">
        <v>500</v>
      </c>
      <c r="F145" s="18">
        <v>5</v>
      </c>
      <c r="G145" s="14">
        <v>502</v>
      </c>
      <c r="H145" s="23">
        <f>G145-E145</f>
        <v>2</v>
      </c>
      <c r="I145" s="17">
        <v>500</v>
      </c>
      <c r="J145" s="4">
        <v>3846</v>
      </c>
      <c r="K145" s="4">
        <v>597</v>
      </c>
      <c r="L145" s="4">
        <v>108</v>
      </c>
      <c r="M145" s="4">
        <v>8</v>
      </c>
      <c r="N145" s="4" t="s">
        <v>51</v>
      </c>
      <c r="O145" s="4">
        <v>108</v>
      </c>
      <c r="P145" s="4">
        <f>I145-G145</f>
        <v>-2</v>
      </c>
      <c r="Q145" s="4">
        <f>I145-E145</f>
        <v>0</v>
      </c>
      <c r="R145" s="18">
        <v>5</v>
      </c>
      <c r="S145" s="14">
        <v>503.5</v>
      </c>
      <c r="T145" s="29">
        <f>S145-I145</f>
        <v>3.5</v>
      </c>
      <c r="U145" s="18">
        <v>5</v>
      </c>
      <c r="V145" s="14">
        <v>503.5</v>
      </c>
      <c r="W145" s="29">
        <f>V145-S145</f>
        <v>0</v>
      </c>
      <c r="X145" s="18">
        <v>5</v>
      </c>
      <c r="Y145" s="14">
        <v>503.5</v>
      </c>
      <c r="Z145" s="29">
        <f>Y145-V145</f>
        <v>0</v>
      </c>
      <c r="AA145" s="18">
        <v>5</v>
      </c>
      <c r="AB145" s="14">
        <v>503.5</v>
      </c>
      <c r="AC145" s="29">
        <f>AB145-Y145</f>
        <v>0</v>
      </c>
      <c r="AD145" s="18">
        <v>5</v>
      </c>
    </row>
    <row r="146" spans="1:30" ht="18" customHeight="1" x14ac:dyDescent="0.25">
      <c r="A146" s="50" t="s">
        <v>367</v>
      </c>
      <c r="B146" s="37" t="s">
        <v>368</v>
      </c>
      <c r="C146" s="38" t="s">
        <v>312</v>
      </c>
      <c r="D146" s="36" t="s">
        <v>80</v>
      </c>
      <c r="E146" s="53"/>
      <c r="F146" s="54"/>
      <c r="G146" s="55"/>
      <c r="H146" s="57"/>
      <c r="I146" s="58">
        <v>500</v>
      </c>
      <c r="J146" s="60"/>
      <c r="K146" s="60"/>
      <c r="L146" s="60"/>
      <c r="M146" s="60"/>
      <c r="N146" s="60"/>
      <c r="O146" s="60"/>
      <c r="P146" s="61"/>
      <c r="Q146" s="61"/>
      <c r="R146" s="62">
        <v>5</v>
      </c>
      <c r="S146" s="14">
        <v>507</v>
      </c>
      <c r="T146" s="29">
        <f>S146-I146</f>
        <v>7</v>
      </c>
      <c r="U146" s="62">
        <v>5</v>
      </c>
      <c r="V146" s="14">
        <v>506</v>
      </c>
      <c r="W146" s="29">
        <f>V146-S146</f>
        <v>-1</v>
      </c>
      <c r="X146" s="18">
        <v>5</v>
      </c>
      <c r="Y146" s="14">
        <v>506</v>
      </c>
      <c r="Z146" s="29">
        <f>Y146-V146</f>
        <v>0</v>
      </c>
      <c r="AA146" s="18">
        <v>5</v>
      </c>
      <c r="AB146" s="14">
        <v>503</v>
      </c>
      <c r="AC146" s="29">
        <f>AB146-Y146</f>
        <v>-3</v>
      </c>
      <c r="AD146" s="18">
        <v>5</v>
      </c>
    </row>
    <row r="147" spans="1:30" ht="18" customHeight="1" x14ac:dyDescent="0.25">
      <c r="A147" s="33" t="s">
        <v>40</v>
      </c>
      <c r="B147" s="37" t="s">
        <v>17</v>
      </c>
      <c r="C147" s="38" t="s">
        <v>312</v>
      </c>
      <c r="D147" s="36" t="s">
        <v>7</v>
      </c>
      <c r="E147" s="17">
        <v>500</v>
      </c>
      <c r="F147" s="18">
        <v>5</v>
      </c>
      <c r="G147" s="14">
        <v>497.5</v>
      </c>
      <c r="H147" s="24">
        <f>G147-E147</f>
        <v>-2.5</v>
      </c>
      <c r="I147" s="17">
        <v>500</v>
      </c>
      <c r="J147" s="4">
        <v>5398</v>
      </c>
      <c r="K147" s="4">
        <v>1082</v>
      </c>
      <c r="L147" s="4">
        <v>225</v>
      </c>
      <c r="M147" s="4">
        <v>32</v>
      </c>
      <c r="N147" s="4" t="s">
        <v>7</v>
      </c>
      <c r="O147" s="4">
        <v>24</v>
      </c>
      <c r="P147" s="4">
        <f>I147-G147</f>
        <v>2.5</v>
      </c>
      <c r="Q147" s="4">
        <f>I147-E147</f>
        <v>0</v>
      </c>
      <c r="R147" s="18">
        <v>5</v>
      </c>
      <c r="S147" s="14">
        <v>491.5</v>
      </c>
      <c r="T147" s="32">
        <f>S147-I147</f>
        <v>-8.5</v>
      </c>
      <c r="U147" s="18">
        <v>5</v>
      </c>
      <c r="V147" s="14">
        <v>498.25</v>
      </c>
      <c r="W147" s="31">
        <f>V147-S147</f>
        <v>6.75</v>
      </c>
      <c r="X147" s="18">
        <v>5</v>
      </c>
      <c r="Y147" s="14">
        <v>503.5</v>
      </c>
      <c r="Z147" s="31">
        <f>Y147-V147</f>
        <v>5.25</v>
      </c>
      <c r="AA147" s="18">
        <v>5</v>
      </c>
      <c r="AB147" s="14">
        <v>502</v>
      </c>
      <c r="AC147" s="29">
        <f>AB147-Y147</f>
        <v>-1.5</v>
      </c>
      <c r="AD147" s="18">
        <v>5</v>
      </c>
    </row>
    <row r="148" spans="1:30" ht="18" customHeight="1" x14ac:dyDescent="0.25">
      <c r="A148" s="33" t="s">
        <v>193</v>
      </c>
      <c r="B148" s="37" t="s">
        <v>194</v>
      </c>
      <c r="C148" s="38" t="s">
        <v>312</v>
      </c>
      <c r="D148" s="36" t="s">
        <v>12</v>
      </c>
      <c r="E148" s="17">
        <v>503</v>
      </c>
      <c r="F148" s="18">
        <v>5</v>
      </c>
      <c r="G148" s="14">
        <v>510</v>
      </c>
      <c r="H148" s="25">
        <f>G148-E148</f>
        <v>7</v>
      </c>
      <c r="I148" s="17">
        <v>502</v>
      </c>
      <c r="J148" s="4">
        <v>51803</v>
      </c>
      <c r="K148" s="4">
        <v>6986</v>
      </c>
      <c r="L148" s="4">
        <v>854</v>
      </c>
      <c r="M148" s="4">
        <v>84</v>
      </c>
      <c r="N148" s="4" t="s">
        <v>75</v>
      </c>
      <c r="O148" s="4">
        <v>300</v>
      </c>
      <c r="P148" s="7">
        <f>I148-G148</f>
        <v>-8</v>
      </c>
      <c r="Q148" s="4">
        <f>I148-E148</f>
        <v>-1</v>
      </c>
      <c r="R148" s="18">
        <v>5</v>
      </c>
      <c r="S148" s="14">
        <v>501.6</v>
      </c>
      <c r="T148" s="29">
        <f>S148-I148</f>
        <v>-0.39999999999997726</v>
      </c>
      <c r="U148" s="18">
        <v>5</v>
      </c>
      <c r="V148" s="14">
        <v>501.6</v>
      </c>
      <c r="W148" s="29">
        <f>V148-S148</f>
        <v>0</v>
      </c>
      <c r="X148" s="18">
        <v>5</v>
      </c>
      <c r="Y148" s="14">
        <v>501.6</v>
      </c>
      <c r="Z148" s="29">
        <f>Y148-V148</f>
        <v>0</v>
      </c>
      <c r="AA148" s="18">
        <v>5</v>
      </c>
      <c r="AB148" s="14">
        <v>501.6</v>
      </c>
      <c r="AC148" s="29">
        <f>AB148-Y148</f>
        <v>0</v>
      </c>
      <c r="AD148" s="18">
        <v>5</v>
      </c>
    </row>
    <row r="149" spans="1:30" ht="18" customHeight="1" x14ac:dyDescent="0.25">
      <c r="A149" s="33" t="s">
        <v>114</v>
      </c>
      <c r="B149" s="37" t="s">
        <v>268</v>
      </c>
      <c r="C149" s="38" t="s">
        <v>312</v>
      </c>
      <c r="D149" s="36" t="s">
        <v>61</v>
      </c>
      <c r="E149" s="17">
        <v>500</v>
      </c>
      <c r="F149" s="18">
        <v>5</v>
      </c>
      <c r="G149" s="14">
        <v>500</v>
      </c>
      <c r="H149" s="23">
        <f>G149-E149</f>
        <v>0</v>
      </c>
      <c r="I149" s="17">
        <v>500</v>
      </c>
      <c r="J149" s="4">
        <v>92571</v>
      </c>
      <c r="K149" s="4">
        <v>14070</v>
      </c>
      <c r="L149" s="4">
        <v>1632</v>
      </c>
      <c r="M149" s="4">
        <v>140</v>
      </c>
      <c r="N149" s="4" t="s">
        <v>48</v>
      </c>
      <c r="O149" s="4">
        <v>179</v>
      </c>
      <c r="P149" s="4">
        <f>I149-G149</f>
        <v>0</v>
      </c>
      <c r="Q149" s="4">
        <f>I149-E149</f>
        <v>0</v>
      </c>
      <c r="R149" s="18">
        <v>5</v>
      </c>
      <c r="S149" s="14">
        <v>500</v>
      </c>
      <c r="T149" s="29">
        <f>S149-I149</f>
        <v>0</v>
      </c>
      <c r="U149" s="18">
        <v>5</v>
      </c>
      <c r="V149" s="14">
        <v>501.25</v>
      </c>
      <c r="W149" s="29">
        <f>V149-S149</f>
        <v>1.25</v>
      </c>
      <c r="X149" s="18">
        <v>5</v>
      </c>
      <c r="Y149" s="14">
        <v>501.25</v>
      </c>
      <c r="Z149" s="29">
        <f>Y149-V149</f>
        <v>0</v>
      </c>
      <c r="AA149" s="18">
        <v>5</v>
      </c>
      <c r="AB149" s="14">
        <v>501.25</v>
      </c>
      <c r="AC149" s="29">
        <f>AB149-Y149</f>
        <v>0</v>
      </c>
      <c r="AD149" s="18">
        <v>5</v>
      </c>
    </row>
    <row r="150" spans="1:30" ht="18" customHeight="1" x14ac:dyDescent="0.25">
      <c r="A150" s="33" t="s">
        <v>52</v>
      </c>
      <c r="B150" s="37" t="s">
        <v>250</v>
      </c>
      <c r="C150" s="38" t="s">
        <v>312</v>
      </c>
      <c r="D150" s="36" t="s">
        <v>48</v>
      </c>
      <c r="E150" s="17">
        <v>500</v>
      </c>
      <c r="F150" s="18">
        <v>5</v>
      </c>
      <c r="G150" s="14">
        <v>500</v>
      </c>
      <c r="H150" s="23">
        <f>G150-E150</f>
        <v>0</v>
      </c>
      <c r="I150" s="17">
        <v>500</v>
      </c>
      <c r="J150" s="4">
        <v>76162</v>
      </c>
      <c r="K150" s="4">
        <v>10510</v>
      </c>
      <c r="L150" s="4">
        <v>1339</v>
      </c>
      <c r="M150" s="4">
        <v>113</v>
      </c>
      <c r="N150" s="4" t="s">
        <v>48</v>
      </c>
      <c r="O150" s="4">
        <v>154</v>
      </c>
      <c r="P150" s="4">
        <f>I150-G150</f>
        <v>0</v>
      </c>
      <c r="Q150" s="4">
        <f>I150-E150</f>
        <v>0</v>
      </c>
      <c r="R150" s="18">
        <v>5</v>
      </c>
      <c r="S150" s="14">
        <v>500</v>
      </c>
      <c r="T150" s="29">
        <f>S150-I150</f>
        <v>0</v>
      </c>
      <c r="U150" s="18">
        <v>5</v>
      </c>
      <c r="V150" s="14">
        <v>500</v>
      </c>
      <c r="W150" s="29">
        <f>V150-S150</f>
        <v>0</v>
      </c>
      <c r="X150" s="18">
        <v>5</v>
      </c>
      <c r="Y150" s="14">
        <v>500</v>
      </c>
      <c r="Z150" s="29">
        <f>Y150-V150</f>
        <v>0</v>
      </c>
      <c r="AA150" s="18">
        <v>5</v>
      </c>
      <c r="AB150" s="14">
        <v>500</v>
      </c>
      <c r="AC150" s="29">
        <f>AB150-Y150</f>
        <v>0</v>
      </c>
      <c r="AD150" s="18">
        <v>5</v>
      </c>
    </row>
    <row r="151" spans="1:30" ht="18" customHeight="1" x14ac:dyDescent="0.25">
      <c r="A151" s="33" t="s">
        <v>57</v>
      </c>
      <c r="B151" s="37" t="s">
        <v>233</v>
      </c>
      <c r="C151" s="38" t="s">
        <v>312</v>
      </c>
      <c r="D151" s="36" t="s">
        <v>59</v>
      </c>
      <c r="E151" s="17">
        <v>500</v>
      </c>
      <c r="F151" s="18">
        <v>5</v>
      </c>
      <c r="G151" s="14">
        <v>496.25</v>
      </c>
      <c r="H151" s="24">
        <f>G151-E151</f>
        <v>-3.75</v>
      </c>
      <c r="I151" s="17">
        <v>500</v>
      </c>
      <c r="J151" s="4">
        <v>89397</v>
      </c>
      <c r="K151" s="4">
        <v>13559</v>
      </c>
      <c r="L151" s="4">
        <v>1564</v>
      </c>
      <c r="M151" s="4">
        <v>133</v>
      </c>
      <c r="N151" s="4" t="s">
        <v>59</v>
      </c>
      <c r="O151" s="4">
        <v>182</v>
      </c>
      <c r="P151" s="8">
        <f>I151-G151</f>
        <v>3.75</v>
      </c>
      <c r="Q151" s="4">
        <f>I151-E151</f>
        <v>0</v>
      </c>
      <c r="R151" s="18">
        <v>5</v>
      </c>
      <c r="S151" s="14">
        <v>500</v>
      </c>
      <c r="T151" s="29">
        <f>S151-I151</f>
        <v>0</v>
      </c>
      <c r="U151" s="18">
        <v>5</v>
      </c>
      <c r="V151" s="14">
        <v>500</v>
      </c>
      <c r="W151" s="29">
        <f>V151-S151</f>
        <v>0</v>
      </c>
      <c r="X151" s="18">
        <v>5</v>
      </c>
      <c r="Y151" s="14">
        <v>500</v>
      </c>
      <c r="Z151" s="29">
        <f>Y151-V151</f>
        <v>0</v>
      </c>
      <c r="AA151" s="18">
        <v>5</v>
      </c>
      <c r="AB151" s="14">
        <v>500</v>
      </c>
      <c r="AC151" s="29">
        <f>AB151-Y151</f>
        <v>0</v>
      </c>
      <c r="AD151" s="18">
        <v>5</v>
      </c>
    </row>
    <row r="152" spans="1:30" ht="18" customHeight="1" x14ac:dyDescent="0.25">
      <c r="A152" s="33" t="s">
        <v>60</v>
      </c>
      <c r="B152" s="37" t="s">
        <v>266</v>
      </c>
      <c r="C152" s="38" t="s">
        <v>312</v>
      </c>
      <c r="D152" s="36" t="s">
        <v>61</v>
      </c>
      <c r="E152" s="17">
        <v>500</v>
      </c>
      <c r="F152" s="18">
        <v>5</v>
      </c>
      <c r="G152" s="14">
        <v>500</v>
      </c>
      <c r="H152" s="23">
        <f>G152-E152</f>
        <v>0</v>
      </c>
      <c r="I152" s="17">
        <v>500</v>
      </c>
      <c r="J152" s="4">
        <v>76162</v>
      </c>
      <c r="K152" s="4">
        <v>10510</v>
      </c>
      <c r="L152" s="4">
        <v>1339</v>
      </c>
      <c r="M152" s="4">
        <v>117</v>
      </c>
      <c r="N152" s="4" t="s">
        <v>61</v>
      </c>
      <c r="O152" s="4">
        <v>152</v>
      </c>
      <c r="P152" s="4">
        <f>I152-G152</f>
        <v>0</v>
      </c>
      <c r="Q152" s="4">
        <f>I152-E152</f>
        <v>0</v>
      </c>
      <c r="R152" s="18">
        <v>5</v>
      </c>
      <c r="S152" s="14">
        <v>500</v>
      </c>
      <c r="T152" s="29">
        <f>S152-I152</f>
        <v>0</v>
      </c>
      <c r="U152" s="18">
        <v>5</v>
      </c>
      <c r="V152" s="14">
        <v>500</v>
      </c>
      <c r="W152" s="29">
        <f>V152-S152</f>
        <v>0</v>
      </c>
      <c r="X152" s="18">
        <v>5</v>
      </c>
      <c r="Y152" s="14">
        <v>500</v>
      </c>
      <c r="Z152" s="29">
        <f>Y152-V152</f>
        <v>0</v>
      </c>
      <c r="AA152" s="18">
        <v>5</v>
      </c>
      <c r="AB152" s="14">
        <v>500</v>
      </c>
      <c r="AC152" s="29">
        <f>AB152-Y152</f>
        <v>0</v>
      </c>
      <c r="AD152" s="18">
        <v>5</v>
      </c>
    </row>
    <row r="153" spans="1:30" ht="18" customHeight="1" x14ac:dyDescent="0.25">
      <c r="A153" s="33" t="s">
        <v>73</v>
      </c>
      <c r="B153" s="37" t="s">
        <v>270</v>
      </c>
      <c r="C153" s="38" t="s">
        <v>312</v>
      </c>
      <c r="D153" s="36" t="s">
        <v>61</v>
      </c>
      <c r="E153" s="17">
        <v>500</v>
      </c>
      <c r="F153" s="18">
        <v>5</v>
      </c>
      <c r="G153" s="14">
        <v>487</v>
      </c>
      <c r="H153" s="26">
        <f>G153-E153</f>
        <v>-13</v>
      </c>
      <c r="I153" s="17">
        <v>500</v>
      </c>
      <c r="J153" s="4">
        <v>94442</v>
      </c>
      <c r="K153" s="4">
        <v>14329</v>
      </c>
      <c r="L153" s="4">
        <v>1669</v>
      </c>
      <c r="M153" s="4">
        <v>142</v>
      </c>
      <c r="N153" s="4" t="s">
        <v>61</v>
      </c>
      <c r="O153" s="4">
        <v>202</v>
      </c>
      <c r="P153" s="8">
        <f>I153-G153</f>
        <v>13</v>
      </c>
      <c r="Q153" s="4">
        <f>I153-E153</f>
        <v>0</v>
      </c>
      <c r="R153" s="18">
        <v>5</v>
      </c>
      <c r="S153" s="14">
        <v>500</v>
      </c>
      <c r="T153" s="29">
        <f>S153-I153</f>
        <v>0</v>
      </c>
      <c r="U153" s="18">
        <v>5</v>
      </c>
      <c r="V153" s="14">
        <v>500</v>
      </c>
      <c r="W153" s="29">
        <f>V153-S153</f>
        <v>0</v>
      </c>
      <c r="X153" s="18">
        <v>5</v>
      </c>
      <c r="Y153" s="14">
        <v>500</v>
      </c>
      <c r="Z153" s="29">
        <f>Y153-V153</f>
        <v>0</v>
      </c>
      <c r="AA153" s="18">
        <v>5</v>
      </c>
      <c r="AB153" s="14">
        <v>500</v>
      </c>
      <c r="AC153" s="29">
        <f>AB153-Y153</f>
        <v>0</v>
      </c>
      <c r="AD153" s="18">
        <v>5</v>
      </c>
    </row>
    <row r="154" spans="1:30" ht="18" customHeight="1" x14ac:dyDescent="0.25">
      <c r="A154" s="33" t="s">
        <v>107</v>
      </c>
      <c r="B154" s="37" t="s">
        <v>267</v>
      </c>
      <c r="C154" s="38" t="s">
        <v>312</v>
      </c>
      <c r="D154" s="36" t="s">
        <v>61</v>
      </c>
      <c r="E154" s="17">
        <v>500</v>
      </c>
      <c r="F154" s="18">
        <v>5</v>
      </c>
      <c r="G154" s="14">
        <v>500</v>
      </c>
      <c r="H154" s="23">
        <f>G154-E154</f>
        <v>0</v>
      </c>
      <c r="I154" s="17">
        <v>500</v>
      </c>
      <c r="J154" s="4">
        <v>30216</v>
      </c>
      <c r="K154" s="4">
        <v>4347</v>
      </c>
      <c r="L154" s="4">
        <v>576</v>
      </c>
      <c r="M154" s="4">
        <v>63</v>
      </c>
      <c r="N154" s="4" t="s">
        <v>75</v>
      </c>
      <c r="O154" s="4">
        <v>176</v>
      </c>
      <c r="P154" s="4">
        <f>I154-G154</f>
        <v>0</v>
      </c>
      <c r="Q154" s="4">
        <f>I154-E154</f>
        <v>0</v>
      </c>
      <c r="R154" s="18">
        <v>5</v>
      </c>
      <c r="S154" s="14">
        <v>500</v>
      </c>
      <c r="T154" s="29">
        <f>S154-I154</f>
        <v>0</v>
      </c>
      <c r="U154" s="18">
        <v>5</v>
      </c>
      <c r="V154" s="14">
        <v>500</v>
      </c>
      <c r="W154" s="29">
        <f>V154-S154</f>
        <v>0</v>
      </c>
      <c r="X154" s="18">
        <v>5</v>
      </c>
      <c r="Y154" s="14">
        <v>500</v>
      </c>
      <c r="Z154" s="29">
        <f>Y154-V154</f>
        <v>0</v>
      </c>
      <c r="AA154" s="18">
        <v>5</v>
      </c>
      <c r="AB154" s="14">
        <v>500</v>
      </c>
      <c r="AC154" s="29">
        <f>AB154-Y154</f>
        <v>0</v>
      </c>
      <c r="AD154" s="18">
        <v>5</v>
      </c>
    </row>
    <row r="155" spans="1:30" ht="18" customHeight="1" x14ac:dyDescent="0.25">
      <c r="A155" s="33" t="s">
        <v>110</v>
      </c>
      <c r="B155" s="37" t="s">
        <v>23</v>
      </c>
      <c r="C155" s="38" t="s">
        <v>312</v>
      </c>
      <c r="D155" s="36" t="s">
        <v>48</v>
      </c>
      <c r="E155" s="17">
        <v>500</v>
      </c>
      <c r="F155" s="18">
        <v>5</v>
      </c>
      <c r="G155" s="14">
        <v>500</v>
      </c>
      <c r="H155" s="23">
        <f>G155-E155</f>
        <v>0</v>
      </c>
      <c r="I155" s="17">
        <v>500</v>
      </c>
      <c r="J155" s="4"/>
      <c r="K155" s="4"/>
      <c r="L155" s="4"/>
      <c r="M155" s="4"/>
      <c r="N155" s="4" t="s">
        <v>51</v>
      </c>
      <c r="O155" s="4"/>
      <c r="P155" s="4">
        <f>I155-G155</f>
        <v>0</v>
      </c>
      <c r="Q155" s="4">
        <f>I155-E155</f>
        <v>0</v>
      </c>
      <c r="R155" s="18">
        <v>5</v>
      </c>
      <c r="S155" s="14">
        <v>500</v>
      </c>
      <c r="T155" s="29">
        <f>S155-I155</f>
        <v>0</v>
      </c>
      <c r="U155" s="18">
        <v>5</v>
      </c>
      <c r="V155" s="14">
        <v>500</v>
      </c>
      <c r="W155" s="29">
        <f>V155-S155</f>
        <v>0</v>
      </c>
      <c r="X155" s="18">
        <v>5</v>
      </c>
      <c r="Y155" s="14">
        <v>500</v>
      </c>
      <c r="Z155" s="29">
        <f>Y155-V155</f>
        <v>0</v>
      </c>
      <c r="AA155" s="18">
        <v>5</v>
      </c>
      <c r="AB155" s="14">
        <v>500</v>
      </c>
      <c r="AC155" s="29">
        <f>AB155-Y155</f>
        <v>0</v>
      </c>
      <c r="AD155" s="18">
        <v>5</v>
      </c>
    </row>
    <row r="156" spans="1:30" ht="18" customHeight="1" x14ac:dyDescent="0.25">
      <c r="A156" s="33" t="s">
        <v>37</v>
      </c>
      <c r="B156" s="37" t="s">
        <v>38</v>
      </c>
      <c r="C156" s="38" t="s">
        <v>312</v>
      </c>
      <c r="D156" s="36" t="s">
        <v>7</v>
      </c>
      <c r="E156" s="17">
        <v>500</v>
      </c>
      <c r="F156" s="18">
        <v>5</v>
      </c>
      <c r="G156" s="14">
        <v>500</v>
      </c>
      <c r="H156" s="23">
        <f>G156-E156</f>
        <v>0</v>
      </c>
      <c r="I156" s="17">
        <v>500</v>
      </c>
      <c r="J156" s="4">
        <v>17695</v>
      </c>
      <c r="K156" s="4">
        <v>2809</v>
      </c>
      <c r="L156" s="4">
        <v>425</v>
      </c>
      <c r="M156" s="4">
        <v>52</v>
      </c>
      <c r="N156" s="4" t="s">
        <v>51</v>
      </c>
      <c r="O156" s="4">
        <v>257</v>
      </c>
      <c r="P156" s="4">
        <f>I156-G156</f>
        <v>0</v>
      </c>
      <c r="Q156" s="4">
        <f>I156-E156</f>
        <v>0</v>
      </c>
      <c r="R156" s="18">
        <v>5</v>
      </c>
      <c r="S156" s="14">
        <v>500</v>
      </c>
      <c r="T156" s="29">
        <f>S156-I156</f>
        <v>0</v>
      </c>
      <c r="U156" s="18">
        <v>5</v>
      </c>
      <c r="V156" s="14">
        <v>500</v>
      </c>
      <c r="W156" s="29">
        <f>V156-S156</f>
        <v>0</v>
      </c>
      <c r="X156" s="18">
        <v>5</v>
      </c>
      <c r="Y156" s="14">
        <v>500</v>
      </c>
      <c r="Z156" s="29">
        <f>Y156-V156</f>
        <v>0</v>
      </c>
      <c r="AA156" s="18">
        <v>5</v>
      </c>
      <c r="AB156" s="14">
        <v>500</v>
      </c>
      <c r="AC156" s="29">
        <f>AB156-Y156</f>
        <v>0</v>
      </c>
      <c r="AD156" s="18">
        <v>5</v>
      </c>
    </row>
    <row r="157" spans="1:30" ht="18" customHeight="1" x14ac:dyDescent="0.25">
      <c r="A157" s="33" t="s">
        <v>160</v>
      </c>
      <c r="B157" s="37" t="s">
        <v>264</v>
      </c>
      <c r="C157" s="38" t="s">
        <v>312</v>
      </c>
      <c r="D157" s="36" t="s">
        <v>59</v>
      </c>
      <c r="E157" s="17">
        <v>500</v>
      </c>
      <c r="F157" s="18">
        <v>5</v>
      </c>
      <c r="G157" s="14">
        <v>500</v>
      </c>
      <c r="H157" s="23">
        <f>G157-E157</f>
        <v>0</v>
      </c>
      <c r="I157" s="17">
        <v>500</v>
      </c>
      <c r="J157" s="4">
        <v>52266</v>
      </c>
      <c r="K157" s="4">
        <v>7044</v>
      </c>
      <c r="L157" s="4">
        <v>863</v>
      </c>
      <c r="M157" s="4">
        <v>85</v>
      </c>
      <c r="N157" s="4" t="s">
        <v>80</v>
      </c>
      <c r="O157" s="4">
        <v>304</v>
      </c>
      <c r="P157" s="4">
        <f>I157-G157</f>
        <v>0</v>
      </c>
      <c r="Q157" s="4">
        <f>I157-E157</f>
        <v>0</v>
      </c>
      <c r="R157" s="18">
        <v>5</v>
      </c>
      <c r="S157" s="14">
        <v>500</v>
      </c>
      <c r="T157" s="29">
        <f>S157-I157</f>
        <v>0</v>
      </c>
      <c r="U157" s="18">
        <v>5</v>
      </c>
      <c r="V157" s="14">
        <v>500</v>
      </c>
      <c r="W157" s="29">
        <f>V157-S157</f>
        <v>0</v>
      </c>
      <c r="X157" s="18">
        <v>5</v>
      </c>
      <c r="Y157" s="14">
        <v>500</v>
      </c>
      <c r="Z157" s="29">
        <f>Y157-V157</f>
        <v>0</v>
      </c>
      <c r="AA157" s="18">
        <v>5</v>
      </c>
      <c r="AB157" s="14">
        <v>500</v>
      </c>
      <c r="AC157" s="29">
        <f>AB157-Y157</f>
        <v>0</v>
      </c>
      <c r="AD157" s="18">
        <v>5</v>
      </c>
    </row>
    <row r="158" spans="1:30" ht="18" customHeight="1" x14ac:dyDescent="0.25">
      <c r="A158" s="33" t="s">
        <v>192</v>
      </c>
      <c r="B158" s="37" t="s">
        <v>255</v>
      </c>
      <c r="C158" s="38" t="s">
        <v>312</v>
      </c>
      <c r="D158" s="36" t="s">
        <v>59</v>
      </c>
      <c r="E158" s="17">
        <v>500</v>
      </c>
      <c r="F158" s="18">
        <v>5</v>
      </c>
      <c r="G158" s="14">
        <v>480.5</v>
      </c>
      <c r="H158" s="26">
        <f>G158-E158</f>
        <v>-19.5</v>
      </c>
      <c r="I158" s="17">
        <v>500</v>
      </c>
      <c r="J158" s="4"/>
      <c r="K158" s="4"/>
      <c r="L158" s="4"/>
      <c r="M158" s="4"/>
      <c r="N158" s="4" t="s">
        <v>12</v>
      </c>
      <c r="O158" s="4"/>
      <c r="P158" s="5">
        <f>I158-G158</f>
        <v>19.5</v>
      </c>
      <c r="Q158" s="4">
        <f>I158-E158</f>
        <v>0</v>
      </c>
      <c r="R158" s="18">
        <v>5</v>
      </c>
      <c r="S158" s="14">
        <v>500</v>
      </c>
      <c r="T158" s="29">
        <f>S158-I158</f>
        <v>0</v>
      </c>
      <c r="U158" s="18">
        <v>5</v>
      </c>
      <c r="V158" s="14">
        <v>500</v>
      </c>
      <c r="W158" s="29">
        <f>V158-S158</f>
        <v>0</v>
      </c>
      <c r="X158" s="18">
        <v>5</v>
      </c>
      <c r="Y158" s="14">
        <v>500</v>
      </c>
      <c r="Z158" s="29">
        <f>Y158-V158</f>
        <v>0</v>
      </c>
      <c r="AA158" s="18">
        <v>5</v>
      </c>
      <c r="AB158" s="14">
        <v>500</v>
      </c>
      <c r="AC158" s="29">
        <f>AB158-Y158</f>
        <v>0</v>
      </c>
      <c r="AD158" s="18">
        <v>5</v>
      </c>
    </row>
    <row r="159" spans="1:30" ht="18" customHeight="1" x14ac:dyDescent="0.25">
      <c r="A159" s="33" t="s">
        <v>198</v>
      </c>
      <c r="B159" s="37" t="s">
        <v>241</v>
      </c>
      <c r="C159" s="38" t="s">
        <v>312</v>
      </c>
      <c r="D159" s="36" t="s">
        <v>101</v>
      </c>
      <c r="E159" s="17">
        <v>500</v>
      </c>
      <c r="F159" s="18">
        <v>5</v>
      </c>
      <c r="G159" s="14">
        <v>500</v>
      </c>
      <c r="H159" s="23">
        <f>G159-E159</f>
        <v>0</v>
      </c>
      <c r="I159" s="17">
        <v>500</v>
      </c>
      <c r="J159" s="4"/>
      <c r="K159" s="4"/>
      <c r="L159" s="4"/>
      <c r="M159" s="4"/>
      <c r="N159" s="4" t="s">
        <v>51</v>
      </c>
      <c r="O159" s="4"/>
      <c r="P159" s="4">
        <f>I159-G159</f>
        <v>0</v>
      </c>
      <c r="Q159" s="4">
        <f>I159-E159</f>
        <v>0</v>
      </c>
      <c r="R159" s="18">
        <v>5</v>
      </c>
      <c r="S159" s="14">
        <v>500</v>
      </c>
      <c r="T159" s="29">
        <f>S159-I159</f>
        <v>0</v>
      </c>
      <c r="U159" s="18">
        <v>5</v>
      </c>
      <c r="V159" s="14">
        <v>500</v>
      </c>
      <c r="W159" s="29">
        <f>V159-S159</f>
        <v>0</v>
      </c>
      <c r="X159" s="18">
        <v>5</v>
      </c>
      <c r="Y159" s="14">
        <v>500</v>
      </c>
      <c r="Z159" s="29">
        <f>Y159-V159</f>
        <v>0</v>
      </c>
      <c r="AA159" s="18">
        <v>5</v>
      </c>
      <c r="AB159" s="14">
        <v>500</v>
      </c>
      <c r="AC159" s="29">
        <f>AB159-Y159</f>
        <v>0</v>
      </c>
      <c r="AD159" s="18">
        <v>5</v>
      </c>
    </row>
    <row r="160" spans="1:30" ht="18" customHeight="1" x14ac:dyDescent="0.25">
      <c r="A160" s="33" t="s">
        <v>45</v>
      </c>
      <c r="B160" s="37" t="s">
        <v>46</v>
      </c>
      <c r="C160" s="38" t="s">
        <v>312</v>
      </c>
      <c r="D160" s="36" t="s">
        <v>7</v>
      </c>
      <c r="E160" s="17">
        <v>500</v>
      </c>
      <c r="F160" s="18">
        <v>5</v>
      </c>
      <c r="G160" s="14">
        <v>480</v>
      </c>
      <c r="H160" s="26">
        <f>G160-E160</f>
        <v>-20</v>
      </c>
      <c r="I160" s="17">
        <v>500</v>
      </c>
      <c r="J160" s="4">
        <v>75202</v>
      </c>
      <c r="K160" s="4">
        <v>10345</v>
      </c>
      <c r="L160" s="4">
        <v>1313</v>
      </c>
      <c r="M160" s="4">
        <v>107</v>
      </c>
      <c r="N160" s="4" t="s">
        <v>77</v>
      </c>
      <c r="O160" s="4">
        <v>125</v>
      </c>
      <c r="P160" s="5">
        <f>I160-G160</f>
        <v>20</v>
      </c>
      <c r="Q160" s="4">
        <f>I160-E160</f>
        <v>0</v>
      </c>
      <c r="R160" s="18">
        <v>5</v>
      </c>
      <c r="S160" s="14">
        <v>500</v>
      </c>
      <c r="T160" s="29">
        <f>S160-I160</f>
        <v>0</v>
      </c>
      <c r="U160" s="18">
        <v>5</v>
      </c>
      <c r="V160" s="14">
        <v>500</v>
      </c>
      <c r="W160" s="29">
        <f>V160-S160</f>
        <v>0</v>
      </c>
      <c r="X160" s="18">
        <v>5</v>
      </c>
      <c r="Y160" s="14">
        <v>500</v>
      </c>
      <c r="Z160" s="29">
        <f>Y160-V160</f>
        <v>0</v>
      </c>
      <c r="AA160" s="18">
        <v>5</v>
      </c>
      <c r="AB160" s="14">
        <v>500</v>
      </c>
      <c r="AC160" s="29">
        <f>AB160-Y160</f>
        <v>0</v>
      </c>
      <c r="AD160" s="18">
        <v>5</v>
      </c>
    </row>
    <row r="161" spans="1:30" ht="18" customHeight="1" x14ac:dyDescent="0.25">
      <c r="A161" s="33" t="s">
        <v>219</v>
      </c>
      <c r="B161" s="37" t="s">
        <v>249</v>
      </c>
      <c r="C161" s="38" t="s">
        <v>312</v>
      </c>
      <c r="D161" s="36" t="s">
        <v>48</v>
      </c>
      <c r="E161" s="17">
        <v>500</v>
      </c>
      <c r="F161" s="18">
        <v>5</v>
      </c>
      <c r="G161" s="14">
        <v>500</v>
      </c>
      <c r="H161" s="23">
        <f>G161-E161</f>
        <v>0</v>
      </c>
      <c r="I161" s="17">
        <v>500</v>
      </c>
      <c r="J161" s="4">
        <v>76162</v>
      </c>
      <c r="K161" s="4">
        <v>10510</v>
      </c>
      <c r="L161" s="4">
        <v>1339</v>
      </c>
      <c r="M161" s="4">
        <v>116</v>
      </c>
      <c r="N161" s="4" t="s">
        <v>59</v>
      </c>
      <c r="O161" s="4">
        <v>135</v>
      </c>
      <c r="P161" s="4">
        <f>I161-G161</f>
        <v>0</v>
      </c>
      <c r="Q161" s="4">
        <f>I161-E161</f>
        <v>0</v>
      </c>
      <c r="R161" s="18">
        <v>5</v>
      </c>
      <c r="S161" s="14">
        <v>500</v>
      </c>
      <c r="T161" s="29">
        <f>S161-I161</f>
        <v>0</v>
      </c>
      <c r="U161" s="18">
        <v>5</v>
      </c>
      <c r="V161" s="14">
        <v>500</v>
      </c>
      <c r="W161" s="29">
        <f>V161-S161</f>
        <v>0</v>
      </c>
      <c r="X161" s="18">
        <v>5</v>
      </c>
      <c r="Y161" s="14">
        <v>500</v>
      </c>
      <c r="Z161" s="29">
        <f>Y161-V161</f>
        <v>0</v>
      </c>
      <c r="AA161" s="18">
        <v>5</v>
      </c>
      <c r="AB161" s="14">
        <v>500</v>
      </c>
      <c r="AC161" s="29">
        <f>AB161-Y161</f>
        <v>0</v>
      </c>
      <c r="AD161" s="18">
        <v>5</v>
      </c>
    </row>
    <row r="162" spans="1:30" ht="18" customHeight="1" x14ac:dyDescent="0.25">
      <c r="A162" s="33" t="s">
        <v>220</v>
      </c>
      <c r="B162" s="37" t="s">
        <v>234</v>
      </c>
      <c r="C162" s="38" t="s">
        <v>312</v>
      </c>
      <c r="D162" s="36" t="s">
        <v>59</v>
      </c>
      <c r="E162" s="17">
        <v>500</v>
      </c>
      <c r="F162" s="18">
        <v>5</v>
      </c>
      <c r="G162" s="14">
        <v>500</v>
      </c>
      <c r="H162" s="23">
        <f>G162-E162</f>
        <v>0</v>
      </c>
      <c r="I162" s="17">
        <v>500</v>
      </c>
      <c r="J162" s="4">
        <v>88175</v>
      </c>
      <c r="K162" s="4">
        <v>13359</v>
      </c>
      <c r="L162" s="4">
        <v>1539</v>
      </c>
      <c r="M162" s="4">
        <v>128</v>
      </c>
      <c r="N162" s="4" t="s">
        <v>59</v>
      </c>
      <c r="O162" s="4">
        <v>172</v>
      </c>
      <c r="P162" s="4">
        <f>I162-G162</f>
        <v>0</v>
      </c>
      <c r="Q162" s="4">
        <f>I162-E162</f>
        <v>0</v>
      </c>
      <c r="R162" s="18">
        <v>5</v>
      </c>
      <c r="S162" s="14">
        <v>500</v>
      </c>
      <c r="T162" s="29">
        <f>S162-I162</f>
        <v>0</v>
      </c>
      <c r="U162" s="18">
        <v>5</v>
      </c>
      <c r="V162" s="14">
        <v>500</v>
      </c>
      <c r="W162" s="29">
        <f>V162-S162</f>
        <v>0</v>
      </c>
      <c r="X162" s="18">
        <v>5</v>
      </c>
      <c r="Y162" s="14">
        <v>500</v>
      </c>
      <c r="Z162" s="29">
        <f>Y162-V162</f>
        <v>0</v>
      </c>
      <c r="AA162" s="18">
        <v>5</v>
      </c>
      <c r="AB162" s="14">
        <v>500</v>
      </c>
      <c r="AC162" s="29">
        <f>AB162-Y162</f>
        <v>0</v>
      </c>
      <c r="AD162" s="18">
        <v>5</v>
      </c>
    </row>
    <row r="163" spans="1:30" ht="18" customHeight="1" x14ac:dyDescent="0.25">
      <c r="A163" s="33" t="s">
        <v>169</v>
      </c>
      <c r="B163" s="37" t="s">
        <v>41</v>
      </c>
      <c r="C163" s="38" t="s">
        <v>312</v>
      </c>
      <c r="D163" s="36" t="s">
        <v>61</v>
      </c>
      <c r="E163" s="17">
        <v>500</v>
      </c>
      <c r="F163" s="18">
        <v>5</v>
      </c>
      <c r="G163" s="14">
        <v>496.5</v>
      </c>
      <c r="H163" s="24">
        <f>G163-E163</f>
        <v>-3.5</v>
      </c>
      <c r="I163" s="17">
        <v>500</v>
      </c>
      <c r="J163" s="4">
        <v>6983</v>
      </c>
      <c r="K163" s="4">
        <v>1330</v>
      </c>
      <c r="L163" s="4">
        <v>259</v>
      </c>
      <c r="M163" s="4">
        <v>34</v>
      </c>
      <c r="N163" s="4" t="s">
        <v>80</v>
      </c>
      <c r="O163" s="4">
        <v>48</v>
      </c>
      <c r="P163" s="8">
        <f>I163-G163</f>
        <v>3.5</v>
      </c>
      <c r="Q163" s="4">
        <f>I163-E163</f>
        <v>0</v>
      </c>
      <c r="R163" s="18">
        <v>5</v>
      </c>
      <c r="S163" s="14">
        <v>495.5</v>
      </c>
      <c r="T163" s="32">
        <f>S163-I163</f>
        <v>-4.5</v>
      </c>
      <c r="U163" s="18">
        <v>5</v>
      </c>
      <c r="V163" s="14">
        <v>499</v>
      </c>
      <c r="W163" s="29">
        <f>V163-S163</f>
        <v>3.5</v>
      </c>
      <c r="X163" s="18">
        <v>5</v>
      </c>
      <c r="Y163" s="14">
        <v>499</v>
      </c>
      <c r="Z163" s="29">
        <f>Y163-V163</f>
        <v>0</v>
      </c>
      <c r="AA163" s="18">
        <v>5</v>
      </c>
      <c r="AB163" s="14">
        <v>499</v>
      </c>
      <c r="AC163" s="29">
        <f>AB163-Y163</f>
        <v>0</v>
      </c>
      <c r="AD163" s="18">
        <v>5</v>
      </c>
    </row>
    <row r="164" spans="1:30" ht="18" customHeight="1" x14ac:dyDescent="0.25">
      <c r="A164" s="33" t="s">
        <v>203</v>
      </c>
      <c r="B164" s="37" t="s">
        <v>263</v>
      </c>
      <c r="C164" s="38" t="s">
        <v>312</v>
      </c>
      <c r="D164" s="36" t="s">
        <v>61</v>
      </c>
      <c r="E164" s="17">
        <v>500</v>
      </c>
      <c r="F164" s="18">
        <v>5</v>
      </c>
      <c r="G164" s="14">
        <v>504.5</v>
      </c>
      <c r="H164" s="25">
        <f>G164-E164</f>
        <v>4.5</v>
      </c>
      <c r="I164" s="17">
        <v>500</v>
      </c>
      <c r="J164" s="4">
        <v>70585</v>
      </c>
      <c r="K164" s="4">
        <v>9590</v>
      </c>
      <c r="L164" s="4">
        <v>1209</v>
      </c>
      <c r="M164" s="4">
        <v>98</v>
      </c>
      <c r="N164" s="4" t="s">
        <v>48</v>
      </c>
      <c r="O164" s="4">
        <v>107</v>
      </c>
      <c r="P164" s="7">
        <f>I164-G164</f>
        <v>-4.5</v>
      </c>
      <c r="Q164" s="4">
        <f>I164-E164</f>
        <v>0</v>
      </c>
      <c r="R164" s="18">
        <v>5</v>
      </c>
      <c r="S164" s="14">
        <v>501</v>
      </c>
      <c r="T164" s="29">
        <f>S164-I164</f>
        <v>1</v>
      </c>
      <c r="U164" s="18">
        <v>5</v>
      </c>
      <c r="V164" s="14">
        <v>499</v>
      </c>
      <c r="W164" s="29">
        <f>V164-S164</f>
        <v>-2</v>
      </c>
      <c r="X164" s="18">
        <v>5</v>
      </c>
      <c r="Y164" s="14">
        <v>499</v>
      </c>
      <c r="Z164" s="29">
        <f>Y164-V164</f>
        <v>0</v>
      </c>
      <c r="AA164" s="18">
        <v>5</v>
      </c>
      <c r="AB164" s="14">
        <v>499</v>
      </c>
      <c r="AC164" s="29">
        <f>AB164-Y164</f>
        <v>0</v>
      </c>
      <c r="AD164" s="18">
        <v>5</v>
      </c>
    </row>
    <row r="165" spans="1:30" ht="18" customHeight="1" x14ac:dyDescent="0.25">
      <c r="A165" s="33" t="s">
        <v>164</v>
      </c>
      <c r="B165" s="37" t="s">
        <v>238</v>
      </c>
      <c r="C165" s="38" t="s">
        <v>312</v>
      </c>
      <c r="D165" s="36" t="s">
        <v>77</v>
      </c>
      <c r="E165" s="17">
        <v>500</v>
      </c>
      <c r="F165" s="18">
        <v>5</v>
      </c>
      <c r="G165" s="14">
        <v>492</v>
      </c>
      <c r="H165" s="24">
        <f>G165-E165</f>
        <v>-8</v>
      </c>
      <c r="I165" s="17">
        <v>500</v>
      </c>
      <c r="J165" s="4">
        <v>8679</v>
      </c>
      <c r="K165" s="4">
        <v>1593</v>
      </c>
      <c r="L165" s="4">
        <v>290</v>
      </c>
      <c r="M165" s="4">
        <v>40</v>
      </c>
      <c r="N165" s="4" t="s">
        <v>51</v>
      </c>
      <c r="O165" s="4">
        <v>198</v>
      </c>
      <c r="P165" s="8">
        <f>I165-G165</f>
        <v>8</v>
      </c>
      <c r="Q165" s="4">
        <f>I165-E165</f>
        <v>0</v>
      </c>
      <c r="R165" s="18">
        <v>5</v>
      </c>
      <c r="S165" s="14">
        <v>498</v>
      </c>
      <c r="T165" s="29">
        <f>S165-I165</f>
        <v>-2</v>
      </c>
      <c r="U165" s="18">
        <v>5</v>
      </c>
      <c r="V165" s="14">
        <v>498</v>
      </c>
      <c r="W165" s="29">
        <f>V165-S165</f>
        <v>0</v>
      </c>
      <c r="X165" s="18">
        <v>5</v>
      </c>
      <c r="Y165" s="14">
        <v>498</v>
      </c>
      <c r="Z165" s="29">
        <f>Y165-V165</f>
        <v>0</v>
      </c>
      <c r="AA165" s="18">
        <v>5</v>
      </c>
      <c r="AB165" s="14">
        <v>498</v>
      </c>
      <c r="AC165" s="29">
        <f>AB165-Y165</f>
        <v>0</v>
      </c>
      <c r="AD165" s="18">
        <v>5</v>
      </c>
    </row>
    <row r="166" spans="1:30" ht="18" customHeight="1" x14ac:dyDescent="0.25">
      <c r="A166" s="33" t="s">
        <v>130</v>
      </c>
      <c r="B166" s="37" t="s">
        <v>279</v>
      </c>
      <c r="C166" s="38" t="s">
        <v>312</v>
      </c>
      <c r="D166" s="36" t="s">
        <v>63</v>
      </c>
      <c r="E166" s="17">
        <v>500</v>
      </c>
      <c r="F166" s="18">
        <v>5</v>
      </c>
      <c r="G166" s="14">
        <v>500</v>
      </c>
      <c r="H166" s="23">
        <f>G166-E166</f>
        <v>0</v>
      </c>
      <c r="I166" s="17">
        <v>500</v>
      </c>
      <c r="J166" s="4">
        <v>4210</v>
      </c>
      <c r="K166" s="4">
        <v>648</v>
      </c>
      <c r="L166" s="4">
        <v>120</v>
      </c>
      <c r="M166" s="4">
        <v>11</v>
      </c>
      <c r="N166" s="4" t="s">
        <v>51</v>
      </c>
      <c r="O166" s="4">
        <v>120</v>
      </c>
      <c r="P166" s="4">
        <f>I166-G166</f>
        <v>0</v>
      </c>
      <c r="Q166" s="4">
        <f>I166-E166</f>
        <v>0</v>
      </c>
      <c r="R166" s="18">
        <v>5</v>
      </c>
      <c r="S166" s="14">
        <v>500</v>
      </c>
      <c r="T166" s="29">
        <f>S166-I166</f>
        <v>0</v>
      </c>
      <c r="U166" s="18">
        <v>5</v>
      </c>
      <c r="V166" s="14">
        <v>500</v>
      </c>
      <c r="W166" s="29">
        <f>V166-S166</f>
        <v>0</v>
      </c>
      <c r="X166" s="18">
        <v>5</v>
      </c>
      <c r="Y166" s="14">
        <v>498</v>
      </c>
      <c r="Z166" s="29">
        <f>Y166-V166</f>
        <v>-2</v>
      </c>
      <c r="AA166" s="18">
        <v>5</v>
      </c>
      <c r="AB166" s="14">
        <v>496.5</v>
      </c>
      <c r="AC166" s="29">
        <f>AB166-Y166</f>
        <v>-1.5</v>
      </c>
      <c r="AD166" s="18">
        <v>5</v>
      </c>
    </row>
    <row r="167" spans="1:30" ht="18" customHeight="1" x14ac:dyDescent="0.25">
      <c r="A167" s="33" t="s">
        <v>217</v>
      </c>
      <c r="B167" s="37" t="s">
        <v>39</v>
      </c>
      <c r="C167" s="38" t="s">
        <v>312</v>
      </c>
      <c r="D167" s="36" t="s">
        <v>77</v>
      </c>
      <c r="E167" s="17">
        <v>500</v>
      </c>
      <c r="F167" s="18">
        <v>5</v>
      </c>
      <c r="G167" s="14">
        <v>470.25</v>
      </c>
      <c r="H167" s="26">
        <f>G167-E167</f>
        <v>-29.75</v>
      </c>
      <c r="I167" s="17">
        <v>500</v>
      </c>
      <c r="J167" s="4">
        <v>4056</v>
      </c>
      <c r="K167" s="4">
        <v>626</v>
      </c>
      <c r="L167" s="4">
        <v>113</v>
      </c>
      <c r="M167" s="4">
        <v>10</v>
      </c>
      <c r="N167" s="4" t="s">
        <v>75</v>
      </c>
      <c r="O167" s="4">
        <v>113</v>
      </c>
      <c r="P167" s="5">
        <f>I167-G167</f>
        <v>29.75</v>
      </c>
      <c r="Q167" s="4">
        <f>I167-E167</f>
        <v>0</v>
      </c>
      <c r="R167" s="18">
        <v>5</v>
      </c>
      <c r="S167" s="14">
        <v>495.5</v>
      </c>
      <c r="T167" s="32">
        <f>S167-I167</f>
        <v>-4.5</v>
      </c>
      <c r="U167" s="18">
        <v>5</v>
      </c>
      <c r="V167" s="14">
        <v>495.5</v>
      </c>
      <c r="W167" s="29">
        <f>V167-S167</f>
        <v>0</v>
      </c>
      <c r="X167" s="18">
        <v>5</v>
      </c>
      <c r="Y167" s="14">
        <v>495.5</v>
      </c>
      <c r="Z167" s="29">
        <f>Y167-V167</f>
        <v>0</v>
      </c>
      <c r="AA167" s="18">
        <v>5</v>
      </c>
      <c r="AB167" s="14">
        <v>495.5</v>
      </c>
      <c r="AC167" s="29">
        <f>AB167-Y167</f>
        <v>0</v>
      </c>
      <c r="AD167" s="18">
        <v>5</v>
      </c>
    </row>
    <row r="168" spans="1:30" ht="18" customHeight="1" x14ac:dyDescent="0.25">
      <c r="A168" s="33" t="s">
        <v>166</v>
      </c>
      <c r="B168" s="37" t="s">
        <v>9</v>
      </c>
      <c r="C168" s="38" t="s">
        <v>312</v>
      </c>
      <c r="D168" s="36" t="s">
        <v>61</v>
      </c>
      <c r="E168" s="17">
        <v>500</v>
      </c>
      <c r="F168" s="18">
        <v>5</v>
      </c>
      <c r="G168" s="14">
        <v>491.25</v>
      </c>
      <c r="H168" s="24">
        <f>G168-E168</f>
        <v>-8.75</v>
      </c>
      <c r="I168" s="17">
        <v>500</v>
      </c>
      <c r="J168" s="4">
        <v>3944</v>
      </c>
      <c r="K168" s="4">
        <v>834</v>
      </c>
      <c r="L168" s="4">
        <v>191</v>
      </c>
      <c r="M168" s="4">
        <v>28</v>
      </c>
      <c r="N168" s="4" t="s">
        <v>51</v>
      </c>
      <c r="O168" s="4">
        <v>137</v>
      </c>
      <c r="P168" s="8">
        <f>I168-G168</f>
        <v>8.75</v>
      </c>
      <c r="Q168" s="4">
        <f>I168-E168</f>
        <v>0</v>
      </c>
      <c r="R168" s="18">
        <v>5</v>
      </c>
      <c r="S168" s="14">
        <v>490.5</v>
      </c>
      <c r="T168" s="32">
        <f>S168-I168</f>
        <v>-9.5</v>
      </c>
      <c r="U168" s="18">
        <v>5</v>
      </c>
      <c r="V168" s="14">
        <v>490.5</v>
      </c>
      <c r="W168" s="29">
        <f>V168-S168</f>
        <v>0</v>
      </c>
      <c r="X168" s="18">
        <v>5</v>
      </c>
      <c r="Y168" s="14">
        <v>494.5</v>
      </c>
      <c r="Z168" s="29">
        <f>Y168-V168</f>
        <v>4</v>
      </c>
      <c r="AA168" s="18">
        <v>5</v>
      </c>
      <c r="AB168" s="14">
        <v>494.5</v>
      </c>
      <c r="AC168" s="29">
        <f>AB168-Y168</f>
        <v>0</v>
      </c>
      <c r="AD168" s="18">
        <v>5</v>
      </c>
    </row>
    <row r="169" spans="1:30" ht="18" customHeight="1" x14ac:dyDescent="0.25">
      <c r="A169" s="33" t="s">
        <v>199</v>
      </c>
      <c r="B169" s="37" t="s">
        <v>65</v>
      </c>
      <c r="C169" s="38" t="s">
        <v>312</v>
      </c>
      <c r="D169" s="36" t="s">
        <v>51</v>
      </c>
      <c r="E169" s="17">
        <v>500</v>
      </c>
      <c r="F169" s="18">
        <v>5</v>
      </c>
      <c r="G169" s="14">
        <v>506.5</v>
      </c>
      <c r="H169" s="25">
        <f>G169-E169</f>
        <v>6.5</v>
      </c>
      <c r="I169" s="17">
        <v>500</v>
      </c>
      <c r="J169" s="4">
        <v>6316</v>
      </c>
      <c r="K169" s="4">
        <v>1231</v>
      </c>
      <c r="L169" s="4">
        <v>250</v>
      </c>
      <c r="M169" s="4">
        <v>33</v>
      </c>
      <c r="N169" s="4" t="s">
        <v>51</v>
      </c>
      <c r="O169" s="4">
        <v>177</v>
      </c>
      <c r="P169" s="7">
        <f>I169-G169</f>
        <v>-6.5</v>
      </c>
      <c r="Q169" s="4">
        <f>I169-E169</f>
        <v>0</v>
      </c>
      <c r="R169" s="18">
        <v>5</v>
      </c>
      <c r="S169" s="14">
        <v>500</v>
      </c>
      <c r="T169" s="29">
        <f>S169-I169</f>
        <v>0</v>
      </c>
      <c r="U169" s="18">
        <v>5</v>
      </c>
      <c r="V169" s="14">
        <v>498</v>
      </c>
      <c r="W169" s="29">
        <f>V169-S169</f>
        <v>-2</v>
      </c>
      <c r="X169" s="18">
        <v>5</v>
      </c>
      <c r="Y169" s="14">
        <v>483.5</v>
      </c>
      <c r="Z169" s="32">
        <f>Y169-V169</f>
        <v>-14.5</v>
      </c>
      <c r="AA169" s="18">
        <v>5</v>
      </c>
      <c r="AB169" s="14">
        <v>493.5</v>
      </c>
      <c r="AC169" s="31">
        <f>AB169-Y169</f>
        <v>10</v>
      </c>
      <c r="AD169" s="18">
        <v>5</v>
      </c>
    </row>
    <row r="170" spans="1:30" ht="18" customHeight="1" x14ac:dyDescent="0.25">
      <c r="A170" s="33" t="s">
        <v>181</v>
      </c>
      <c r="B170" s="37" t="s">
        <v>260</v>
      </c>
      <c r="C170" s="38" t="s">
        <v>312</v>
      </c>
      <c r="D170" s="36" t="s">
        <v>115</v>
      </c>
      <c r="E170" s="17">
        <v>500</v>
      </c>
      <c r="F170" s="18">
        <v>5</v>
      </c>
      <c r="G170" s="14">
        <v>500</v>
      </c>
      <c r="H170" s="23">
        <f>G170-E170</f>
        <v>0</v>
      </c>
      <c r="I170" s="17">
        <v>500</v>
      </c>
      <c r="J170" s="4">
        <v>339</v>
      </c>
      <c r="K170" s="4">
        <v>77</v>
      </c>
      <c r="L170" s="4">
        <v>30</v>
      </c>
      <c r="M170" s="4">
        <v>7</v>
      </c>
      <c r="N170" s="4" t="s">
        <v>51</v>
      </c>
      <c r="O170" s="4">
        <v>24</v>
      </c>
      <c r="P170" s="4">
        <f>I170-G170</f>
        <v>0</v>
      </c>
      <c r="Q170" s="4">
        <f>I170-E170</f>
        <v>0</v>
      </c>
      <c r="R170" s="18">
        <v>5</v>
      </c>
      <c r="S170" s="14">
        <v>492.5</v>
      </c>
      <c r="T170" s="32">
        <f>S170-I170</f>
        <v>-7.5</v>
      </c>
      <c r="U170" s="18">
        <v>5</v>
      </c>
      <c r="V170" s="14">
        <v>492.5</v>
      </c>
      <c r="W170" s="29">
        <f>V170-S170</f>
        <v>0</v>
      </c>
      <c r="X170" s="18">
        <v>5</v>
      </c>
      <c r="Y170" s="14">
        <v>492.5</v>
      </c>
      <c r="Z170" s="29">
        <f>Y170-V170</f>
        <v>0</v>
      </c>
      <c r="AA170" s="18">
        <v>5</v>
      </c>
      <c r="AB170" s="14">
        <v>492.5</v>
      </c>
      <c r="AC170" s="29">
        <f>AB170-Y170</f>
        <v>0</v>
      </c>
      <c r="AD170" s="18">
        <v>5</v>
      </c>
    </row>
    <row r="171" spans="1:30" ht="18" customHeight="1" x14ac:dyDescent="0.25">
      <c r="A171" s="34" t="s">
        <v>265</v>
      </c>
      <c r="B171" s="37" t="s">
        <v>347</v>
      </c>
      <c r="C171" s="38" t="s">
        <v>318</v>
      </c>
      <c r="D171" s="36" t="s">
        <v>59</v>
      </c>
      <c r="E171" s="17">
        <v>500</v>
      </c>
      <c r="F171" s="18">
        <v>5</v>
      </c>
      <c r="G171" s="14">
        <v>471</v>
      </c>
      <c r="H171" s="26">
        <f>G171-E171</f>
        <v>-29</v>
      </c>
      <c r="I171" s="17">
        <v>500</v>
      </c>
      <c r="J171" s="4">
        <v>983</v>
      </c>
      <c r="K171" s="4">
        <v>211</v>
      </c>
      <c r="L171" s="4">
        <v>67</v>
      </c>
      <c r="M171" s="4">
        <v>16</v>
      </c>
      <c r="N171" s="4" t="s">
        <v>51</v>
      </c>
      <c r="O171" s="4">
        <v>54</v>
      </c>
      <c r="P171" s="5">
        <f>I171-G171</f>
        <v>29</v>
      </c>
      <c r="Q171" s="4">
        <f>I171-E171</f>
        <v>0</v>
      </c>
      <c r="R171" s="18">
        <v>5</v>
      </c>
      <c r="S171" s="14">
        <v>498.12</v>
      </c>
      <c r="T171" s="29">
        <f>S171-I171</f>
        <v>-1.8799999999999955</v>
      </c>
      <c r="U171" s="18">
        <v>5</v>
      </c>
      <c r="V171" s="14">
        <v>498.13</v>
      </c>
      <c r="W171" s="29">
        <f>V171-S171</f>
        <v>9.9999999999909051E-3</v>
      </c>
      <c r="X171" s="18">
        <v>5</v>
      </c>
      <c r="Y171" s="14">
        <v>491.12</v>
      </c>
      <c r="Z171" s="32">
        <f>Y171-V171</f>
        <v>-7.0099999999999909</v>
      </c>
      <c r="AA171" s="18">
        <v>5</v>
      </c>
      <c r="AB171" s="14">
        <v>491.12</v>
      </c>
      <c r="AC171" s="29">
        <f>AB171-Y171</f>
        <v>0</v>
      </c>
      <c r="AD171" s="18">
        <v>5</v>
      </c>
    </row>
    <row r="172" spans="1:30" ht="18" customHeight="1" x14ac:dyDescent="0.25">
      <c r="A172" s="34" t="s">
        <v>319</v>
      </c>
      <c r="B172" s="37" t="s">
        <v>342</v>
      </c>
      <c r="C172" s="38" t="s">
        <v>318</v>
      </c>
      <c r="D172" s="36" t="s">
        <v>12</v>
      </c>
      <c r="E172" s="17">
        <v>518</v>
      </c>
      <c r="F172" s="18">
        <v>5</v>
      </c>
      <c r="G172" s="14">
        <v>512.5</v>
      </c>
      <c r="H172" s="24">
        <f>G172-E172</f>
        <v>-5.5</v>
      </c>
      <c r="I172" s="17">
        <v>504</v>
      </c>
      <c r="J172" s="4">
        <v>3797</v>
      </c>
      <c r="K172" s="4">
        <v>804</v>
      </c>
      <c r="L172" s="4">
        <v>183</v>
      </c>
      <c r="M172" s="4">
        <v>27</v>
      </c>
      <c r="N172" s="4" t="s">
        <v>51</v>
      </c>
      <c r="O172" s="4">
        <v>132</v>
      </c>
      <c r="P172" s="7">
        <f>I172-G172</f>
        <v>-8.5</v>
      </c>
      <c r="Q172" s="7">
        <f>I172-E172</f>
        <v>-14</v>
      </c>
      <c r="R172" s="18">
        <v>5</v>
      </c>
      <c r="S172" s="14">
        <v>494.1</v>
      </c>
      <c r="T172" s="32">
        <f>S172-I172</f>
        <v>-9.8999999999999773</v>
      </c>
      <c r="U172" s="18">
        <v>5</v>
      </c>
      <c r="V172" s="14">
        <v>494.1</v>
      </c>
      <c r="W172" s="29">
        <f>V172-S172</f>
        <v>0</v>
      </c>
      <c r="X172" s="18">
        <v>5</v>
      </c>
      <c r="Y172" s="14">
        <v>491.1</v>
      </c>
      <c r="Z172" s="29">
        <f>Y172-V172</f>
        <v>-3</v>
      </c>
      <c r="AA172" s="18">
        <v>5</v>
      </c>
      <c r="AB172" s="14">
        <v>491.1</v>
      </c>
      <c r="AC172" s="29">
        <f>AB172-Y172</f>
        <v>0</v>
      </c>
      <c r="AD172" s="18">
        <v>5</v>
      </c>
    </row>
    <row r="173" spans="1:30" ht="18" customHeight="1" x14ac:dyDescent="0.25">
      <c r="A173" s="50" t="s">
        <v>371</v>
      </c>
      <c r="B173" s="40" t="s">
        <v>372</v>
      </c>
      <c r="C173" s="38" t="s">
        <v>312</v>
      </c>
      <c r="D173" s="36" t="s">
        <v>59</v>
      </c>
      <c r="E173" s="17"/>
      <c r="F173" s="18"/>
      <c r="G173" s="14"/>
      <c r="H173" s="26"/>
      <c r="I173" s="17">
        <v>500</v>
      </c>
      <c r="J173" s="4"/>
      <c r="K173" s="4"/>
      <c r="L173" s="4"/>
      <c r="M173" s="4"/>
      <c r="N173" s="4"/>
      <c r="O173" s="4"/>
      <c r="P173" s="4"/>
      <c r="Q173" s="6"/>
      <c r="R173" s="18"/>
      <c r="S173" s="14">
        <v>490</v>
      </c>
      <c r="T173" s="32">
        <f>S173-I173</f>
        <v>-10</v>
      </c>
      <c r="U173" s="18">
        <v>5</v>
      </c>
      <c r="V173" s="14">
        <v>491</v>
      </c>
      <c r="W173" s="29">
        <f>V173-S173</f>
        <v>1</v>
      </c>
      <c r="X173" s="18">
        <v>5</v>
      </c>
      <c r="Y173" s="14">
        <v>491</v>
      </c>
      <c r="Z173" s="29">
        <f>Y173-V173</f>
        <v>0</v>
      </c>
      <c r="AA173" s="18">
        <v>5</v>
      </c>
      <c r="AB173" s="14">
        <v>491</v>
      </c>
      <c r="AC173" s="29">
        <f>AB173-Y173</f>
        <v>0</v>
      </c>
      <c r="AD173" s="18">
        <v>5</v>
      </c>
    </row>
    <row r="174" spans="1:30" ht="18" customHeight="1" x14ac:dyDescent="0.25">
      <c r="A174" s="33" t="s">
        <v>189</v>
      </c>
      <c r="B174" s="37" t="s">
        <v>278</v>
      </c>
      <c r="C174" s="38" t="s">
        <v>312</v>
      </c>
      <c r="D174" s="36" t="s">
        <v>63</v>
      </c>
      <c r="E174" s="17">
        <v>500</v>
      </c>
      <c r="F174" s="18">
        <v>5</v>
      </c>
      <c r="G174" s="14">
        <v>500</v>
      </c>
      <c r="H174" s="23">
        <f>G174-E174</f>
        <v>0</v>
      </c>
      <c r="I174" s="17">
        <v>500</v>
      </c>
      <c r="J174" s="4">
        <v>119</v>
      </c>
      <c r="K174" s="4">
        <v>27</v>
      </c>
      <c r="L174" s="4">
        <v>13</v>
      </c>
      <c r="M174" s="4">
        <v>4</v>
      </c>
      <c r="N174" s="4" t="s">
        <v>51</v>
      </c>
      <c r="O174" s="4">
        <v>12</v>
      </c>
      <c r="P174" s="4">
        <f>I174-G174</f>
        <v>0</v>
      </c>
      <c r="Q174" s="4">
        <f>I174-E174</f>
        <v>0</v>
      </c>
      <c r="R174" s="18">
        <v>5</v>
      </c>
      <c r="S174" s="14">
        <v>500</v>
      </c>
      <c r="T174" s="29">
        <f>S174-I174</f>
        <v>0</v>
      </c>
      <c r="U174" s="18">
        <v>5</v>
      </c>
      <c r="V174" s="14">
        <v>500</v>
      </c>
      <c r="W174" s="29">
        <f>V174-S174</f>
        <v>0</v>
      </c>
      <c r="X174" s="18">
        <v>5</v>
      </c>
      <c r="Y174" s="14">
        <v>493</v>
      </c>
      <c r="Z174" s="32">
        <f>Y174-V174</f>
        <v>-7</v>
      </c>
      <c r="AA174" s="18">
        <v>5</v>
      </c>
      <c r="AB174" s="14">
        <v>489</v>
      </c>
      <c r="AC174" s="29">
        <f>AB174-Y174</f>
        <v>-4</v>
      </c>
      <c r="AD174" s="18">
        <v>5</v>
      </c>
    </row>
    <row r="175" spans="1:30" ht="18" customHeight="1" x14ac:dyDescent="0.25">
      <c r="A175" s="33" t="s">
        <v>147</v>
      </c>
      <c r="B175" s="37" t="s">
        <v>18</v>
      </c>
      <c r="C175" s="38" t="s">
        <v>312</v>
      </c>
      <c r="D175" s="36" t="s">
        <v>77</v>
      </c>
      <c r="E175" s="17">
        <v>500</v>
      </c>
      <c r="F175" s="18">
        <v>5</v>
      </c>
      <c r="G175" s="14">
        <v>484.5</v>
      </c>
      <c r="H175" s="26">
        <f>G175-E175</f>
        <v>-15.5</v>
      </c>
      <c r="I175" s="17">
        <v>500</v>
      </c>
      <c r="J175" s="4">
        <v>31522</v>
      </c>
      <c r="K175" s="4">
        <v>4492</v>
      </c>
      <c r="L175" s="4">
        <v>595</v>
      </c>
      <c r="M175" s="4">
        <v>64</v>
      </c>
      <c r="N175" s="4" t="s">
        <v>51</v>
      </c>
      <c r="O175" s="4">
        <v>314</v>
      </c>
      <c r="P175" s="5">
        <f>I175-G175</f>
        <v>15.5</v>
      </c>
      <c r="Q175" s="4">
        <f>I175-E175</f>
        <v>0</v>
      </c>
      <c r="R175" s="18">
        <v>5</v>
      </c>
      <c r="S175" s="14">
        <v>487</v>
      </c>
      <c r="T175" s="32">
        <f>S175-I175</f>
        <v>-13</v>
      </c>
      <c r="U175" s="18">
        <v>5</v>
      </c>
      <c r="V175" s="14">
        <v>492</v>
      </c>
      <c r="W175" s="31">
        <f>V175-S175</f>
        <v>5</v>
      </c>
      <c r="X175" s="18">
        <v>5</v>
      </c>
      <c r="Y175" s="14">
        <v>492</v>
      </c>
      <c r="Z175" s="29">
        <f>Y175-V175</f>
        <v>0</v>
      </c>
      <c r="AA175" s="18">
        <v>5</v>
      </c>
      <c r="AB175" s="14">
        <v>489</v>
      </c>
      <c r="AC175" s="29">
        <f>AB175-Y175</f>
        <v>-3</v>
      </c>
      <c r="AD175" s="18">
        <v>5</v>
      </c>
    </row>
    <row r="176" spans="1:30" ht="18" customHeight="1" x14ac:dyDescent="0.25">
      <c r="A176" s="34" t="s">
        <v>343</v>
      </c>
      <c r="B176" s="37" t="s">
        <v>336</v>
      </c>
      <c r="C176" s="38" t="s">
        <v>318</v>
      </c>
      <c r="D176" s="36" t="s">
        <v>7</v>
      </c>
      <c r="E176" s="17">
        <v>515</v>
      </c>
      <c r="F176" s="18">
        <v>5</v>
      </c>
      <c r="G176" s="14">
        <v>505</v>
      </c>
      <c r="H176" s="24">
        <f>G176-E176</f>
        <v>-10</v>
      </c>
      <c r="I176" s="17">
        <v>500</v>
      </c>
      <c r="J176" s="4">
        <v>49891</v>
      </c>
      <c r="K176" s="4">
        <v>6757</v>
      </c>
      <c r="L176" s="4">
        <v>829</v>
      </c>
      <c r="M176" s="4">
        <v>80</v>
      </c>
      <c r="N176" s="4" t="s">
        <v>7</v>
      </c>
      <c r="O176" s="4">
        <v>79</v>
      </c>
      <c r="P176" s="7">
        <f>I176-G176</f>
        <v>-5</v>
      </c>
      <c r="Q176" s="6">
        <f>I176-E176</f>
        <v>-15</v>
      </c>
      <c r="R176" s="18">
        <v>5</v>
      </c>
      <c r="S176" s="14">
        <v>498.25</v>
      </c>
      <c r="T176" s="29">
        <f>S176-I176</f>
        <v>-1.75</v>
      </c>
      <c r="U176" s="18">
        <v>5</v>
      </c>
      <c r="V176" s="14">
        <v>498.25</v>
      </c>
      <c r="W176" s="29">
        <f>V176-S176</f>
        <v>0</v>
      </c>
      <c r="X176" s="18">
        <v>5</v>
      </c>
      <c r="Y176" s="14">
        <v>498.25</v>
      </c>
      <c r="Z176" s="29">
        <f>Y176-V176</f>
        <v>0</v>
      </c>
      <c r="AA176" s="18">
        <v>5</v>
      </c>
      <c r="AB176" s="14">
        <v>486.75</v>
      </c>
      <c r="AC176" s="32">
        <f>AB176-Y176</f>
        <v>-11.5</v>
      </c>
      <c r="AD176" s="18">
        <v>5</v>
      </c>
    </row>
    <row r="177" spans="1:30" ht="18" customHeight="1" x14ac:dyDescent="0.25">
      <c r="A177" s="50" t="s">
        <v>374</v>
      </c>
      <c r="B177" s="40" t="s">
        <v>58</v>
      </c>
      <c r="C177" s="38" t="s">
        <v>312</v>
      </c>
      <c r="D177" s="36" t="s">
        <v>7</v>
      </c>
      <c r="E177" s="17"/>
      <c r="F177" s="18"/>
      <c r="G177" s="14"/>
      <c r="H177" s="23"/>
      <c r="I177" s="17">
        <v>500</v>
      </c>
      <c r="J177" s="4"/>
      <c r="K177" s="4"/>
      <c r="L177" s="4"/>
      <c r="M177" s="4"/>
      <c r="N177" s="4"/>
      <c r="O177" s="4"/>
      <c r="P177" s="7"/>
      <c r="Q177" s="7"/>
      <c r="R177" s="18"/>
      <c r="S177" s="14">
        <v>493</v>
      </c>
      <c r="T177" s="32">
        <f>S177-I177</f>
        <v>-7</v>
      </c>
      <c r="U177" s="18"/>
      <c r="V177" s="14">
        <v>493</v>
      </c>
      <c r="W177" s="29">
        <f>V177-S177</f>
        <v>0</v>
      </c>
      <c r="X177" s="18">
        <v>5</v>
      </c>
      <c r="Y177" s="14">
        <v>486.5</v>
      </c>
      <c r="Z177" s="32">
        <f>Y177-V177</f>
        <v>-6.5</v>
      </c>
      <c r="AA177" s="18">
        <v>5</v>
      </c>
      <c r="AB177" s="14">
        <v>486.5</v>
      </c>
      <c r="AC177" s="29">
        <f>AB177-Y177</f>
        <v>0</v>
      </c>
      <c r="AD177" s="18">
        <v>5</v>
      </c>
    </row>
    <row r="178" spans="1:30" ht="18" customHeight="1" x14ac:dyDescent="0.25">
      <c r="A178" s="33" t="s">
        <v>44</v>
      </c>
      <c r="B178" s="37" t="s">
        <v>9</v>
      </c>
      <c r="C178" s="38" t="s">
        <v>312</v>
      </c>
      <c r="D178" s="36" t="s">
        <v>7</v>
      </c>
      <c r="E178" s="17">
        <v>500</v>
      </c>
      <c r="F178" s="18">
        <v>5</v>
      </c>
      <c r="G178" s="14">
        <v>492.5</v>
      </c>
      <c r="H178" s="24">
        <f>G178-E178</f>
        <v>-7.5</v>
      </c>
      <c r="I178" s="17">
        <v>500</v>
      </c>
      <c r="J178" s="4">
        <v>37987</v>
      </c>
      <c r="K178" s="4">
        <v>5284</v>
      </c>
      <c r="L178" s="4">
        <v>680</v>
      </c>
      <c r="M178" s="4">
        <v>70</v>
      </c>
      <c r="N178" s="4" t="s">
        <v>12</v>
      </c>
      <c r="O178" s="4">
        <v>70</v>
      </c>
      <c r="P178" s="8">
        <f>I178-G178</f>
        <v>7.5</v>
      </c>
      <c r="Q178" s="4">
        <f>I178-E178</f>
        <v>0</v>
      </c>
      <c r="R178" s="18">
        <v>5</v>
      </c>
      <c r="S178" s="14">
        <v>486</v>
      </c>
      <c r="T178" s="32">
        <f>S178-I178</f>
        <v>-14</v>
      </c>
      <c r="U178" s="18">
        <v>5</v>
      </c>
      <c r="V178" s="14">
        <v>486</v>
      </c>
      <c r="W178" s="29">
        <f>V178-S178</f>
        <v>0</v>
      </c>
      <c r="X178" s="18">
        <v>5</v>
      </c>
      <c r="Y178" s="14">
        <v>486</v>
      </c>
      <c r="Z178" s="29">
        <f>Y178-V178</f>
        <v>0</v>
      </c>
      <c r="AA178" s="18">
        <v>5</v>
      </c>
      <c r="AB178" s="14">
        <v>486</v>
      </c>
      <c r="AC178" s="29">
        <f>AB178-Y178</f>
        <v>0</v>
      </c>
      <c r="AD178" s="18">
        <v>5</v>
      </c>
    </row>
    <row r="179" spans="1:30" ht="18" customHeight="1" x14ac:dyDescent="0.25">
      <c r="A179" s="33" t="s">
        <v>178</v>
      </c>
      <c r="B179" s="37" t="s">
        <v>42</v>
      </c>
      <c r="C179" s="38" t="s">
        <v>312</v>
      </c>
      <c r="D179" s="36" t="s">
        <v>61</v>
      </c>
      <c r="E179" s="17">
        <v>500</v>
      </c>
      <c r="F179" s="18">
        <v>5</v>
      </c>
      <c r="G179" s="14">
        <v>500</v>
      </c>
      <c r="H179" s="23">
        <f>G179-E179</f>
        <v>0</v>
      </c>
      <c r="I179" s="17">
        <v>500</v>
      </c>
      <c r="J179" s="4">
        <v>55</v>
      </c>
      <c r="K179" s="4">
        <v>14</v>
      </c>
      <c r="L179" s="4">
        <v>6</v>
      </c>
      <c r="M179" s="4">
        <v>2</v>
      </c>
      <c r="N179" s="4" t="s">
        <v>51</v>
      </c>
      <c r="O179" s="4">
        <v>6</v>
      </c>
      <c r="P179" s="4">
        <f>I179-G179</f>
        <v>0</v>
      </c>
      <c r="Q179" s="4">
        <f>I179-E179</f>
        <v>0</v>
      </c>
      <c r="R179" s="18">
        <v>5</v>
      </c>
      <c r="S179" s="14">
        <v>490.25</v>
      </c>
      <c r="T179" s="32">
        <f>S179-I179</f>
        <v>-9.75</v>
      </c>
      <c r="U179" s="18">
        <v>5</v>
      </c>
      <c r="V179" s="14">
        <v>481.75</v>
      </c>
      <c r="W179" s="32">
        <f>V179-S179</f>
        <v>-8.5</v>
      </c>
      <c r="X179" s="18">
        <v>5</v>
      </c>
      <c r="Y179" s="14">
        <v>486</v>
      </c>
      <c r="Z179" s="29">
        <f>Y179-V179</f>
        <v>4.25</v>
      </c>
      <c r="AA179" s="18">
        <v>5</v>
      </c>
      <c r="AB179" s="14">
        <v>486</v>
      </c>
      <c r="AC179" s="29">
        <f>AB179-Y179</f>
        <v>0</v>
      </c>
      <c r="AD179" s="18">
        <v>5</v>
      </c>
    </row>
    <row r="180" spans="1:30" ht="18" customHeight="1" x14ac:dyDescent="0.25">
      <c r="A180" s="33" t="s">
        <v>129</v>
      </c>
      <c r="B180" s="37" t="s">
        <v>253</v>
      </c>
      <c r="C180" s="38" t="s">
        <v>312</v>
      </c>
      <c r="D180" s="36" t="s">
        <v>77</v>
      </c>
      <c r="E180" s="17">
        <v>500</v>
      </c>
      <c r="F180" s="18">
        <v>5</v>
      </c>
      <c r="G180" s="14">
        <v>496</v>
      </c>
      <c r="H180" s="24">
        <f>G180-E180</f>
        <v>-4</v>
      </c>
      <c r="I180" s="17">
        <v>500</v>
      </c>
      <c r="J180" s="4">
        <v>76162</v>
      </c>
      <c r="K180" s="4">
        <v>10510</v>
      </c>
      <c r="L180" s="4">
        <v>1339</v>
      </c>
      <c r="M180" s="4">
        <v>124</v>
      </c>
      <c r="N180" s="4" t="s">
        <v>63</v>
      </c>
      <c r="O180" s="4">
        <v>12</v>
      </c>
      <c r="P180" s="8">
        <f>I180-G180</f>
        <v>4</v>
      </c>
      <c r="Q180" s="4">
        <f>I180-E180</f>
        <v>0</v>
      </c>
      <c r="R180" s="18">
        <v>5</v>
      </c>
      <c r="S180" s="14">
        <v>494</v>
      </c>
      <c r="T180" s="32">
        <f>S180-I180</f>
        <v>-6</v>
      </c>
      <c r="U180" s="18">
        <v>5</v>
      </c>
      <c r="V180" s="14">
        <v>494</v>
      </c>
      <c r="W180" s="29">
        <f>V180-S180</f>
        <v>0</v>
      </c>
      <c r="X180" s="18">
        <v>5</v>
      </c>
      <c r="Y180" s="14">
        <v>494</v>
      </c>
      <c r="Z180" s="29">
        <f>Y180-V180</f>
        <v>0</v>
      </c>
      <c r="AA180" s="18">
        <v>5</v>
      </c>
      <c r="AB180" s="14">
        <v>485.5</v>
      </c>
      <c r="AC180" s="32">
        <f>AB180-Y180</f>
        <v>-8.5</v>
      </c>
      <c r="AD180" s="18">
        <v>5</v>
      </c>
    </row>
    <row r="181" spans="1:30" ht="18" customHeight="1" x14ac:dyDescent="0.25">
      <c r="A181" s="33" t="s">
        <v>224</v>
      </c>
      <c r="B181" s="37" t="s">
        <v>252</v>
      </c>
      <c r="C181" s="38" t="s">
        <v>312</v>
      </c>
      <c r="D181" s="36" t="s">
        <v>77</v>
      </c>
      <c r="E181" s="17">
        <v>500</v>
      </c>
      <c r="F181" s="18">
        <v>5</v>
      </c>
      <c r="G181" s="14">
        <v>497.25</v>
      </c>
      <c r="H181" s="24">
        <f>G181-E181</f>
        <v>-2.75</v>
      </c>
      <c r="I181" s="17">
        <v>500</v>
      </c>
      <c r="J181" s="4">
        <v>36650</v>
      </c>
      <c r="K181" s="4">
        <v>5140</v>
      </c>
      <c r="L181" s="4">
        <v>665</v>
      </c>
      <c r="M181" s="4">
        <v>67</v>
      </c>
      <c r="N181" s="4" t="s">
        <v>75</v>
      </c>
      <c r="O181" s="4">
        <v>215</v>
      </c>
      <c r="P181" s="4">
        <f>I181-G181</f>
        <v>2.75</v>
      </c>
      <c r="Q181" s="4">
        <f>I181-E181</f>
        <v>0</v>
      </c>
      <c r="R181" s="18">
        <v>5</v>
      </c>
      <c r="S181" s="14">
        <v>490</v>
      </c>
      <c r="T181" s="32">
        <f>S181-I181</f>
        <v>-10</v>
      </c>
      <c r="U181" s="18">
        <v>5</v>
      </c>
      <c r="V181" s="14">
        <v>490</v>
      </c>
      <c r="W181" s="29">
        <f>V181-S181</f>
        <v>0</v>
      </c>
      <c r="X181" s="18">
        <v>5</v>
      </c>
      <c r="Y181" s="14">
        <v>484.25</v>
      </c>
      <c r="Z181" s="32">
        <f>Y181-V181</f>
        <v>-5.75</v>
      </c>
      <c r="AA181" s="18">
        <v>5</v>
      </c>
      <c r="AB181" s="14">
        <v>484.25</v>
      </c>
      <c r="AC181" s="29">
        <f>AB181-Y181</f>
        <v>0</v>
      </c>
      <c r="AD181" s="18">
        <v>5</v>
      </c>
    </row>
    <row r="182" spans="1:30" ht="18" customHeight="1" x14ac:dyDescent="0.25">
      <c r="A182" s="33" t="s">
        <v>8</v>
      </c>
      <c r="B182" s="37" t="s">
        <v>209</v>
      </c>
      <c r="C182" s="38" t="s">
        <v>312</v>
      </c>
      <c r="D182" s="36" t="s">
        <v>75</v>
      </c>
      <c r="E182" s="17">
        <v>500</v>
      </c>
      <c r="F182" s="18">
        <v>5</v>
      </c>
      <c r="G182" s="14">
        <v>478</v>
      </c>
      <c r="H182" s="26">
        <f>G182-E182</f>
        <v>-22</v>
      </c>
      <c r="I182" s="17">
        <v>500</v>
      </c>
      <c r="J182" s="4">
        <v>14289</v>
      </c>
      <c r="K182" s="4">
        <v>2357</v>
      </c>
      <c r="L182" s="4">
        <v>379</v>
      </c>
      <c r="M182" s="4">
        <v>50</v>
      </c>
      <c r="N182" s="4" t="s">
        <v>61</v>
      </c>
      <c r="O182" s="4">
        <v>5</v>
      </c>
      <c r="P182" s="5">
        <f>I182-G182</f>
        <v>22</v>
      </c>
      <c r="Q182" s="4">
        <f>I182-E182</f>
        <v>0</v>
      </c>
      <c r="R182" s="18">
        <v>5</v>
      </c>
      <c r="S182" s="14">
        <v>500</v>
      </c>
      <c r="T182" s="29">
        <f>S182-I182</f>
        <v>0</v>
      </c>
      <c r="U182" s="18">
        <v>5</v>
      </c>
      <c r="V182" s="14">
        <v>498</v>
      </c>
      <c r="W182" s="29">
        <f>V182-S182</f>
        <v>-2</v>
      </c>
      <c r="X182" s="18">
        <v>5</v>
      </c>
      <c r="Y182" s="14">
        <v>484</v>
      </c>
      <c r="Z182" s="32">
        <f>Y182-V182</f>
        <v>-14</v>
      </c>
      <c r="AA182" s="18">
        <v>5</v>
      </c>
      <c r="AB182" s="14">
        <v>484</v>
      </c>
      <c r="AC182" s="29">
        <f>AB182-Y182</f>
        <v>0</v>
      </c>
      <c r="AD182" s="18">
        <v>5</v>
      </c>
    </row>
    <row r="183" spans="1:30" ht="18" customHeight="1" x14ac:dyDescent="0.25">
      <c r="A183" s="33" t="s">
        <v>168</v>
      </c>
      <c r="B183" s="37" t="s">
        <v>243</v>
      </c>
      <c r="C183" s="38" t="s">
        <v>312</v>
      </c>
      <c r="D183" s="36" t="s">
        <v>61</v>
      </c>
      <c r="E183" s="17">
        <v>500</v>
      </c>
      <c r="F183" s="18">
        <v>5</v>
      </c>
      <c r="G183" s="14">
        <v>481</v>
      </c>
      <c r="H183" s="26">
        <f>G183-E183</f>
        <v>-19</v>
      </c>
      <c r="I183" s="17">
        <v>500</v>
      </c>
      <c r="J183" s="4">
        <v>89208</v>
      </c>
      <c r="K183" s="4">
        <v>13533</v>
      </c>
      <c r="L183" s="4">
        <v>1562</v>
      </c>
      <c r="M183" s="4">
        <v>132</v>
      </c>
      <c r="N183" s="4" t="s">
        <v>61</v>
      </c>
      <c r="O183" s="4">
        <v>181</v>
      </c>
      <c r="P183" s="5">
        <f>I183-G183</f>
        <v>19</v>
      </c>
      <c r="Q183" s="4">
        <f>I183-E183</f>
        <v>0</v>
      </c>
      <c r="R183" s="18">
        <v>5</v>
      </c>
      <c r="S183" s="14">
        <v>492</v>
      </c>
      <c r="T183" s="32">
        <f>S183-I183</f>
        <v>-8</v>
      </c>
      <c r="U183" s="18">
        <v>5</v>
      </c>
      <c r="V183" s="14">
        <v>492</v>
      </c>
      <c r="W183" s="29">
        <f>V183-S183</f>
        <v>0</v>
      </c>
      <c r="X183" s="18">
        <v>5</v>
      </c>
      <c r="Y183" s="14">
        <v>492</v>
      </c>
      <c r="Z183" s="29">
        <f>Y183-V183</f>
        <v>0</v>
      </c>
      <c r="AA183" s="18">
        <v>5</v>
      </c>
      <c r="AB183" s="14">
        <v>483.5</v>
      </c>
      <c r="AC183" s="32">
        <f>AB183-Y183</f>
        <v>-8.5</v>
      </c>
      <c r="AD183" s="18">
        <v>5</v>
      </c>
    </row>
    <row r="184" spans="1:30" x14ac:dyDescent="0.25">
      <c r="A184" s="33" t="s">
        <v>177</v>
      </c>
      <c r="B184" s="37" t="s">
        <v>23</v>
      </c>
      <c r="C184" s="38" t="s">
        <v>312</v>
      </c>
      <c r="D184" s="36" t="s">
        <v>61</v>
      </c>
      <c r="E184" s="17">
        <v>500</v>
      </c>
      <c r="F184" s="18">
        <v>5</v>
      </c>
      <c r="G184" s="14">
        <v>498</v>
      </c>
      <c r="H184" s="23">
        <f>G184-E184</f>
        <v>-2</v>
      </c>
      <c r="I184" s="17">
        <v>500</v>
      </c>
      <c r="J184" s="4">
        <v>1533</v>
      </c>
      <c r="K184" s="4">
        <v>291</v>
      </c>
      <c r="L184" s="4">
        <v>55</v>
      </c>
      <c r="M184" s="4">
        <v>3</v>
      </c>
      <c r="N184" s="4" t="s">
        <v>51</v>
      </c>
      <c r="O184" s="4">
        <v>55</v>
      </c>
      <c r="P184" s="4">
        <f>I184-G184</f>
        <v>2</v>
      </c>
      <c r="Q184" s="4">
        <f>I184-E184</f>
        <v>0</v>
      </c>
      <c r="R184" s="18">
        <v>5</v>
      </c>
      <c r="S184" s="14">
        <v>502</v>
      </c>
      <c r="T184" s="29">
        <f>S184-I184</f>
        <v>2</v>
      </c>
      <c r="U184" s="18">
        <v>5</v>
      </c>
      <c r="V184" s="14">
        <v>502</v>
      </c>
      <c r="W184" s="29">
        <f>V184-S184</f>
        <v>0</v>
      </c>
      <c r="X184" s="18">
        <v>5</v>
      </c>
      <c r="Y184" s="14">
        <v>502</v>
      </c>
      <c r="Z184" s="29">
        <f>Y184-V184</f>
        <v>0</v>
      </c>
      <c r="AA184" s="18">
        <v>5</v>
      </c>
      <c r="AB184" s="14">
        <v>482.5</v>
      </c>
      <c r="AC184" s="30">
        <f>AB184-Y184</f>
        <v>-19.5</v>
      </c>
      <c r="AD184" s="18">
        <v>5</v>
      </c>
    </row>
    <row r="185" spans="1:30" x14ac:dyDescent="0.25">
      <c r="A185" s="33" t="s">
        <v>221</v>
      </c>
      <c r="B185" s="37" t="s">
        <v>269</v>
      </c>
      <c r="C185" s="38" t="s">
        <v>312</v>
      </c>
      <c r="D185" s="36" t="s">
        <v>59</v>
      </c>
      <c r="E185" s="17">
        <v>500</v>
      </c>
      <c r="F185" s="18">
        <v>5</v>
      </c>
      <c r="G185" s="14">
        <v>498</v>
      </c>
      <c r="H185" s="23">
        <f>G185-E185</f>
        <v>-2</v>
      </c>
      <c r="I185" s="17">
        <v>500</v>
      </c>
      <c r="J185" s="4">
        <v>89</v>
      </c>
      <c r="K185" s="4">
        <v>21</v>
      </c>
      <c r="L185" s="4">
        <v>10</v>
      </c>
      <c r="M185" s="4">
        <v>3</v>
      </c>
      <c r="N185" s="4" t="s">
        <v>51</v>
      </c>
      <c r="O185" s="4">
        <v>10</v>
      </c>
      <c r="P185" s="4">
        <f>I185-G185</f>
        <v>2</v>
      </c>
      <c r="Q185" s="4">
        <f>I185-E185</f>
        <v>0</v>
      </c>
      <c r="R185" s="18">
        <v>5</v>
      </c>
      <c r="S185" s="14">
        <v>490.75</v>
      </c>
      <c r="T185" s="32">
        <f>S185-I185</f>
        <v>-9.25</v>
      </c>
      <c r="U185" s="18">
        <v>5</v>
      </c>
      <c r="V185" s="14">
        <v>481.5</v>
      </c>
      <c r="W185" s="32">
        <f>V185-S185</f>
        <v>-9.25</v>
      </c>
      <c r="X185" s="18">
        <v>5</v>
      </c>
      <c r="Y185" s="14">
        <v>481.5</v>
      </c>
      <c r="Z185" s="29">
        <f>Y185-V185</f>
        <v>0</v>
      </c>
      <c r="AA185" s="18">
        <v>5</v>
      </c>
      <c r="AB185" s="14">
        <v>481.5</v>
      </c>
      <c r="AC185" s="29">
        <f>AB185-Y185</f>
        <v>0</v>
      </c>
      <c r="AD185" s="18">
        <v>5</v>
      </c>
    </row>
    <row r="186" spans="1:30" x14ac:dyDescent="0.25">
      <c r="A186" s="34" t="s">
        <v>345</v>
      </c>
      <c r="B186" s="37" t="s">
        <v>346</v>
      </c>
      <c r="C186" s="38" t="s">
        <v>318</v>
      </c>
      <c r="D186" s="36" t="s">
        <v>115</v>
      </c>
      <c r="E186" s="17">
        <v>500</v>
      </c>
      <c r="F186" s="18">
        <v>5</v>
      </c>
      <c r="G186" s="14">
        <v>500</v>
      </c>
      <c r="H186" s="23">
        <f>G186-E186</f>
        <v>0</v>
      </c>
      <c r="I186" s="17">
        <v>500</v>
      </c>
      <c r="J186" s="4">
        <v>98659</v>
      </c>
      <c r="K186" s="4">
        <v>14968</v>
      </c>
      <c r="L186" s="4">
        <v>1746</v>
      </c>
      <c r="M186" s="4">
        <v>151</v>
      </c>
      <c r="N186" s="4" t="s">
        <v>77</v>
      </c>
      <c r="O186" s="4">
        <v>198</v>
      </c>
      <c r="P186" s="4">
        <f>I186-G186</f>
        <v>0</v>
      </c>
      <c r="Q186" s="4">
        <f>I186-E186</f>
        <v>0</v>
      </c>
      <c r="R186" s="18">
        <v>5</v>
      </c>
      <c r="S186" s="14">
        <v>490</v>
      </c>
      <c r="T186" s="32">
        <f>S186-I186</f>
        <v>-10</v>
      </c>
      <c r="U186" s="18">
        <v>5</v>
      </c>
      <c r="V186" s="14">
        <v>481</v>
      </c>
      <c r="W186" s="32">
        <f>V186-S186</f>
        <v>-9</v>
      </c>
      <c r="X186" s="18">
        <v>5</v>
      </c>
      <c r="Y186" s="14">
        <v>481</v>
      </c>
      <c r="Z186" s="29">
        <f>Y186-V186</f>
        <v>0</v>
      </c>
      <c r="AA186" s="18">
        <v>5</v>
      </c>
      <c r="AB186" s="14">
        <v>481</v>
      </c>
      <c r="AC186" s="29">
        <f>AB186-Y186</f>
        <v>0</v>
      </c>
      <c r="AD186" s="18">
        <v>5</v>
      </c>
    </row>
    <row r="187" spans="1:30" x14ac:dyDescent="0.25">
      <c r="A187" s="33" t="s">
        <v>184</v>
      </c>
      <c r="B187" s="37" t="s">
        <v>276</v>
      </c>
      <c r="C187" s="38" t="s">
        <v>312</v>
      </c>
      <c r="D187" s="36" t="s">
        <v>115</v>
      </c>
      <c r="E187" s="17">
        <v>500</v>
      </c>
      <c r="F187" s="18">
        <v>5</v>
      </c>
      <c r="G187" s="14">
        <v>503</v>
      </c>
      <c r="H187" s="25">
        <f>G187-E187</f>
        <v>3</v>
      </c>
      <c r="I187" s="17">
        <v>500</v>
      </c>
      <c r="J187" s="4"/>
      <c r="K187" s="4"/>
      <c r="L187" s="4"/>
      <c r="M187" s="4"/>
      <c r="N187" s="4" t="s">
        <v>51</v>
      </c>
      <c r="O187" s="4"/>
      <c r="P187" s="4">
        <f>I187-G187</f>
        <v>-3</v>
      </c>
      <c r="Q187" s="4">
        <f>I187-E187</f>
        <v>0</v>
      </c>
      <c r="R187" s="18">
        <v>5</v>
      </c>
      <c r="S187" s="14">
        <v>508</v>
      </c>
      <c r="T187" s="31">
        <f>S187-I187</f>
        <v>8</v>
      </c>
      <c r="U187" s="18">
        <v>5</v>
      </c>
      <c r="V187" s="14">
        <v>508</v>
      </c>
      <c r="W187" s="29">
        <f>V187-S187</f>
        <v>0</v>
      </c>
      <c r="X187" s="18">
        <v>5</v>
      </c>
      <c r="Y187" s="14">
        <v>500.75</v>
      </c>
      <c r="Z187" s="32">
        <f>Y187-V187</f>
        <v>-7.25</v>
      </c>
      <c r="AA187" s="18">
        <v>5</v>
      </c>
      <c r="AB187" s="14">
        <v>480.75</v>
      </c>
      <c r="AC187" s="30">
        <f>AB187-Y187</f>
        <v>-20</v>
      </c>
      <c r="AD187" s="18">
        <v>5</v>
      </c>
    </row>
    <row r="188" spans="1:30" x14ac:dyDescent="0.25">
      <c r="A188" s="33" t="s">
        <v>36</v>
      </c>
      <c r="B188" s="37" t="s">
        <v>16</v>
      </c>
      <c r="C188" s="38" t="s">
        <v>312</v>
      </c>
      <c r="D188" s="36" t="s">
        <v>7</v>
      </c>
      <c r="E188" s="17">
        <v>500</v>
      </c>
      <c r="F188" s="18">
        <v>5</v>
      </c>
      <c r="G188" s="14">
        <v>500</v>
      </c>
      <c r="H188" s="23">
        <f>G188-E188</f>
        <v>0</v>
      </c>
      <c r="I188" s="17">
        <v>500</v>
      </c>
      <c r="J188" s="4">
        <v>28760</v>
      </c>
      <c r="K188" s="4">
        <v>4180</v>
      </c>
      <c r="L188" s="4">
        <v>555</v>
      </c>
      <c r="M188" s="4">
        <v>62</v>
      </c>
      <c r="N188" s="4" t="s">
        <v>51</v>
      </c>
      <c r="O188" s="4">
        <v>299</v>
      </c>
      <c r="P188" s="4">
        <f>I188-G188</f>
        <v>0</v>
      </c>
      <c r="Q188" s="4">
        <f>I188-E188</f>
        <v>0</v>
      </c>
      <c r="R188" s="18">
        <v>5</v>
      </c>
      <c r="S188" s="14">
        <v>500</v>
      </c>
      <c r="T188" s="29">
        <f>S188-I188</f>
        <v>0</v>
      </c>
      <c r="U188" s="18">
        <v>5</v>
      </c>
      <c r="V188" s="14">
        <v>491.5</v>
      </c>
      <c r="W188" s="32">
        <f>V188-S188</f>
        <v>-8.5</v>
      </c>
      <c r="X188" s="18">
        <v>5</v>
      </c>
      <c r="Y188" s="14">
        <v>479.5</v>
      </c>
      <c r="Z188" s="32">
        <f>Y188-V188</f>
        <v>-12</v>
      </c>
      <c r="AA188" s="18">
        <v>5</v>
      </c>
      <c r="AB188" s="14">
        <v>479.5</v>
      </c>
      <c r="AC188" s="29">
        <f>AB188-Y188</f>
        <v>0</v>
      </c>
      <c r="AD188" s="18">
        <v>5</v>
      </c>
    </row>
    <row r="189" spans="1:30" x14ac:dyDescent="0.25">
      <c r="A189" s="33" t="s">
        <v>139</v>
      </c>
      <c r="B189" s="37" t="s">
        <v>250</v>
      </c>
      <c r="C189" s="38" t="s">
        <v>312</v>
      </c>
      <c r="D189" s="36" t="s">
        <v>77</v>
      </c>
      <c r="E189" s="17">
        <v>500</v>
      </c>
      <c r="F189" s="18">
        <v>5</v>
      </c>
      <c r="G189" s="14">
        <v>500</v>
      </c>
      <c r="H189" s="23">
        <f>G189-E189</f>
        <v>0</v>
      </c>
      <c r="I189" s="17">
        <v>500</v>
      </c>
      <c r="J189" s="4">
        <v>51230</v>
      </c>
      <c r="K189" s="4">
        <v>6911</v>
      </c>
      <c r="L189" s="4">
        <v>845</v>
      </c>
      <c r="M189" s="4">
        <v>83</v>
      </c>
      <c r="N189" s="4" t="s">
        <v>61</v>
      </c>
      <c r="O189" s="4">
        <v>23</v>
      </c>
      <c r="P189" s="4">
        <f>I189-G189</f>
        <v>0</v>
      </c>
      <c r="Q189" s="4">
        <f>I189-E189</f>
        <v>0</v>
      </c>
      <c r="R189" s="18">
        <v>5</v>
      </c>
      <c r="S189" s="14">
        <v>481</v>
      </c>
      <c r="T189" s="30">
        <f>S189-I189</f>
        <v>-19</v>
      </c>
      <c r="U189" s="18">
        <v>5</v>
      </c>
      <c r="V189" s="14">
        <v>481</v>
      </c>
      <c r="W189" s="29">
        <f>V189-S189</f>
        <v>0</v>
      </c>
      <c r="X189" s="18">
        <v>5</v>
      </c>
      <c r="Y189" s="14">
        <v>481</v>
      </c>
      <c r="Z189" s="29">
        <f>Y189-V189</f>
        <v>0</v>
      </c>
      <c r="AA189" s="18">
        <v>5</v>
      </c>
      <c r="AB189" s="14">
        <v>477.5</v>
      </c>
      <c r="AC189" s="29">
        <f>AB189-Y189</f>
        <v>-3.5</v>
      </c>
      <c r="AD189" s="18">
        <v>5</v>
      </c>
    </row>
    <row r="190" spans="1:30" x14ac:dyDescent="0.25">
      <c r="A190" s="33" t="s">
        <v>78</v>
      </c>
      <c r="B190" s="37" t="s">
        <v>272</v>
      </c>
      <c r="C190" s="38" t="s">
        <v>312</v>
      </c>
      <c r="D190" s="36" t="s">
        <v>61</v>
      </c>
      <c r="E190" s="17">
        <v>500</v>
      </c>
      <c r="F190" s="18">
        <v>5</v>
      </c>
      <c r="G190" s="14">
        <v>486</v>
      </c>
      <c r="H190" s="26">
        <f>G190-E190</f>
        <v>-14</v>
      </c>
      <c r="I190" s="17">
        <v>500</v>
      </c>
      <c r="J190" s="4">
        <v>94815</v>
      </c>
      <c r="K190" s="4">
        <v>14386</v>
      </c>
      <c r="L190" s="4">
        <v>1673</v>
      </c>
      <c r="M190" s="4">
        <v>144</v>
      </c>
      <c r="N190" s="4" t="s">
        <v>61</v>
      </c>
      <c r="O190" s="4">
        <v>207</v>
      </c>
      <c r="P190" s="8">
        <f>I190-G190</f>
        <v>14</v>
      </c>
      <c r="Q190" s="4">
        <f>I190-E190</f>
        <v>0</v>
      </c>
      <c r="R190" s="18">
        <v>5</v>
      </c>
      <c r="S190" s="14">
        <v>499</v>
      </c>
      <c r="T190" s="29">
        <f>S190-I190</f>
        <v>-1</v>
      </c>
      <c r="U190" s="18">
        <v>5</v>
      </c>
      <c r="V190" s="14">
        <v>499</v>
      </c>
      <c r="W190" s="29">
        <f>V190-S190</f>
        <v>0</v>
      </c>
      <c r="X190" s="18">
        <v>5</v>
      </c>
      <c r="Y190" s="14">
        <v>499</v>
      </c>
      <c r="Z190" s="29">
        <f>Y190-V190</f>
        <v>0</v>
      </c>
      <c r="AA190" s="18">
        <v>5</v>
      </c>
      <c r="AB190" s="14">
        <v>475</v>
      </c>
      <c r="AC190" s="30">
        <f>AB190-Y190</f>
        <v>-24</v>
      </c>
      <c r="AD190" s="18">
        <v>5</v>
      </c>
    </row>
    <row r="191" spans="1:30" x14ac:dyDescent="0.25">
      <c r="A191" s="78" t="s">
        <v>102</v>
      </c>
      <c r="B191" s="37" t="s">
        <v>25</v>
      </c>
      <c r="C191" s="38" t="s">
        <v>312</v>
      </c>
      <c r="D191" s="36" t="s">
        <v>59</v>
      </c>
      <c r="E191" s="19">
        <v>500</v>
      </c>
      <c r="F191" s="20">
        <v>5</v>
      </c>
      <c r="G191" s="15">
        <v>508</v>
      </c>
      <c r="H191" s="80">
        <f>G191-E191</f>
        <v>8</v>
      </c>
      <c r="I191" s="19">
        <v>500</v>
      </c>
      <c r="J191" s="10">
        <v>34500</v>
      </c>
      <c r="K191" s="10">
        <v>4883</v>
      </c>
      <c r="L191" s="10">
        <v>639</v>
      </c>
      <c r="M191" s="10">
        <v>66</v>
      </c>
      <c r="N191" s="10" t="s">
        <v>48</v>
      </c>
      <c r="O191" s="10">
        <v>29</v>
      </c>
      <c r="P191" s="79">
        <f>I191-G191</f>
        <v>-8</v>
      </c>
      <c r="Q191" s="10">
        <f>I191-E191</f>
        <v>0</v>
      </c>
      <c r="R191" s="20">
        <v>5</v>
      </c>
      <c r="S191" s="14">
        <v>498</v>
      </c>
      <c r="T191" s="29">
        <f>S191-I191</f>
        <v>-2</v>
      </c>
      <c r="U191" s="20">
        <v>5</v>
      </c>
      <c r="V191" s="14">
        <v>498</v>
      </c>
      <c r="W191" s="29">
        <f>V191-S191</f>
        <v>0</v>
      </c>
      <c r="X191" s="18">
        <v>5</v>
      </c>
      <c r="Y191" s="14">
        <v>498</v>
      </c>
      <c r="Z191" s="29">
        <f>Y191-V191</f>
        <v>0</v>
      </c>
      <c r="AA191" s="18">
        <v>5</v>
      </c>
      <c r="AB191" s="14">
        <v>472</v>
      </c>
      <c r="AC191" s="30">
        <f>AB191-Y191</f>
        <v>-26</v>
      </c>
      <c r="AD191" s="18">
        <v>5</v>
      </c>
    </row>
    <row r="192" spans="1:30" x14ac:dyDescent="0.25">
      <c r="A192" s="33" t="s">
        <v>173</v>
      </c>
      <c r="B192" s="41" t="s">
        <v>237</v>
      </c>
      <c r="C192" s="42" t="s">
        <v>312</v>
      </c>
      <c r="D192" s="36" t="s">
        <v>77</v>
      </c>
      <c r="E192" s="17">
        <v>500</v>
      </c>
      <c r="F192" s="18">
        <v>5</v>
      </c>
      <c r="G192" s="14">
        <v>483</v>
      </c>
      <c r="H192" s="26">
        <f>G192-E192</f>
        <v>-17</v>
      </c>
      <c r="I192" s="17">
        <v>500</v>
      </c>
      <c r="J192" s="4">
        <v>12230</v>
      </c>
      <c r="K192" s="4">
        <v>2091</v>
      </c>
      <c r="L192" s="4">
        <v>344</v>
      </c>
      <c r="M192" s="4">
        <v>47</v>
      </c>
      <c r="N192" s="4" t="s">
        <v>51</v>
      </c>
      <c r="O192" s="4">
        <v>222</v>
      </c>
      <c r="P192" s="5">
        <f>I192-G192</f>
        <v>17</v>
      </c>
      <c r="Q192" s="4">
        <f>I192-E192</f>
        <v>0</v>
      </c>
      <c r="R192" s="18">
        <v>5</v>
      </c>
      <c r="S192" s="14">
        <v>494</v>
      </c>
      <c r="T192" s="32">
        <f>S192-I192</f>
        <v>-6</v>
      </c>
      <c r="U192" s="18">
        <v>5</v>
      </c>
      <c r="V192" s="14">
        <v>494</v>
      </c>
      <c r="W192" s="29">
        <f>V192-S192</f>
        <v>0</v>
      </c>
      <c r="X192" s="18">
        <v>5</v>
      </c>
      <c r="Y192" s="14">
        <v>488.25</v>
      </c>
      <c r="Z192" s="32">
        <f>Y192-V192</f>
        <v>-5.75</v>
      </c>
      <c r="AA192" s="18">
        <v>5</v>
      </c>
      <c r="AB192" s="14">
        <v>468.25</v>
      </c>
      <c r="AC192" s="30">
        <f>AB192-Y192</f>
        <v>-20</v>
      </c>
      <c r="AD192" s="18">
        <v>5</v>
      </c>
    </row>
    <row r="194" spans="1:28" s="65" customFormat="1" x14ac:dyDescent="0.25">
      <c r="A194" s="64"/>
      <c r="C194" s="66"/>
      <c r="D194" s="67"/>
      <c r="I194" s="67"/>
      <c r="S194" s="67"/>
      <c r="V194" s="67"/>
      <c r="Y194" s="67"/>
      <c r="AB194" s="67"/>
    </row>
    <row r="195" spans="1:28" s="65" customFormat="1" x14ac:dyDescent="0.25">
      <c r="A195" s="64"/>
      <c r="C195" s="66"/>
      <c r="D195" s="67"/>
      <c r="I195" s="67"/>
      <c r="S195" s="67"/>
      <c r="V195" s="67"/>
      <c r="Y195" s="67"/>
      <c r="AB195" s="67"/>
    </row>
    <row r="196" spans="1:28" s="65" customFormat="1" x14ac:dyDescent="0.25">
      <c r="A196" s="64"/>
      <c r="C196" s="66"/>
      <c r="D196" s="67"/>
      <c r="I196" s="67"/>
      <c r="S196" s="67"/>
      <c r="V196" s="67"/>
      <c r="Y196" s="67"/>
      <c r="AB196" s="67"/>
    </row>
    <row r="197" spans="1:28" s="65" customFormat="1" x14ac:dyDescent="0.25">
      <c r="A197" s="64"/>
      <c r="C197" s="66"/>
      <c r="D197" s="67"/>
      <c r="I197" s="67"/>
      <c r="S197" s="67"/>
      <c r="V197" s="67"/>
      <c r="Y197" s="67"/>
      <c r="AB197" s="67"/>
    </row>
    <row r="198" spans="1:28" s="65" customFormat="1" x14ac:dyDescent="0.25">
      <c r="A198" s="64"/>
      <c r="C198" s="66"/>
      <c r="D198" s="67"/>
      <c r="I198" s="67"/>
      <c r="S198" s="67"/>
      <c r="V198" s="67"/>
      <c r="Y198" s="67"/>
      <c r="AB198" s="67"/>
    </row>
    <row r="199" spans="1:28" s="65" customFormat="1" x14ac:dyDescent="0.25">
      <c r="A199" s="64"/>
      <c r="C199" s="66"/>
      <c r="D199" s="67"/>
      <c r="I199" s="67"/>
      <c r="S199" s="67"/>
      <c r="V199" s="67"/>
      <c r="Y199" s="67"/>
      <c r="AB199" s="67"/>
    </row>
    <row r="200" spans="1:28" s="65" customFormat="1" x14ac:dyDescent="0.25">
      <c r="A200" s="64"/>
      <c r="C200" s="66"/>
      <c r="D200" s="67"/>
      <c r="I200" s="67"/>
      <c r="S200" s="67"/>
      <c r="V200" s="67"/>
      <c r="Y200" s="67"/>
      <c r="AB200" s="67"/>
    </row>
    <row r="201" spans="1:28" s="65" customFormat="1" x14ac:dyDescent="0.25">
      <c r="A201" s="64"/>
      <c r="C201" s="66"/>
      <c r="D201" s="67"/>
      <c r="I201" s="67"/>
      <c r="S201" s="67"/>
      <c r="V201" s="67"/>
      <c r="Y201" s="67"/>
      <c r="AB201" s="67"/>
    </row>
  </sheetData>
  <sortState ref="A3:AI192">
    <sortCondition descending="1" ref="AB3:AB192"/>
  </sortState>
  <mergeCells count="11">
    <mergeCell ref="AB1:AD1"/>
    <mergeCell ref="Y1:AA1"/>
    <mergeCell ref="B1:B2"/>
    <mergeCell ref="A1:A2"/>
    <mergeCell ref="G1:H1"/>
    <mergeCell ref="V1:X1"/>
    <mergeCell ref="I1:R1"/>
    <mergeCell ref="S1:U1"/>
    <mergeCell ref="E1:F1"/>
    <mergeCell ref="D1:D2"/>
    <mergeCell ref="C1:C2"/>
  </mergeCells>
  <hyperlinks>
    <hyperlink ref="A8" r:id="rId1" display="http://premium-6ff9m1siz7dzg1.eu.clickandbuy.com/php3/FFTTfi.php3?session=precision%3D9235986%26reqid%3D200&amp;cler=LEMTRNsSYKcgw"/>
    <hyperlink ref="A10" r:id="rId2" display="http://premium-6ff9m1siz7dzg1.eu.clickandbuy.com/php3/FFTTfi.php3?session=precision%3D9131319%26reqid%3D200&amp;cler=LEMTRNsSYKcgw"/>
    <hyperlink ref="A33" r:id="rId3" display="http://premium-6ff9m1siz7dzg1.eu.clickandbuy.com/php3/FFTTfi.php3?session=precision%3D9238758%26reqid%3D200&amp;cler=LEMTRNsSYKcgw"/>
    <hyperlink ref="A53" r:id="rId4" display="http://premium-6ff9m1siz7dzg1.eu.clickandbuy.com/php3/FFTTfi.php3?session=precision%3D7843214%26reqid%3D200&amp;cler=LEMTRNsSYKcgw"/>
    <hyperlink ref="A87" r:id="rId5" display="http://premium-6ff9m1siz7dzg1.eu.clickandbuy.com/php3/FFTTfi.php3?session=precision%3D7855947%26reqid%3D200&amp;cler=LEMTRNsSYKcgw"/>
    <hyperlink ref="A90" r:id="rId6" display="http://premium-6ff9m1siz7dzg1.eu.clickandbuy.com/php3/FFTTfi.php3?session=precision%3D9240981%26reqid%3D200&amp;cler=LEMTRNsSYKcgw"/>
    <hyperlink ref="A122" r:id="rId7" display="http://premium-6ff9m1siz7dzg1.eu.clickandbuy.com/php3/FFTTfi.php3?session=precision%3D9241499%26reqid%3D200&amp;cler=LEMTRNsSYKcgw"/>
    <hyperlink ref="A188" r:id="rId8" display="http://premium-6ff9m1siz7dzg1.eu.clickandbuy.com/php3/FFTTfi.php3?session=precision%3D9241009%26reqid%3D200&amp;cler=LEMTRNsSYKcgw"/>
    <hyperlink ref="A156" r:id="rId9" display="http://premium-6ff9m1siz7dzg1.eu.clickandbuy.com/php3/FFTTfi.php3?session=precision%3D9245272%26reqid%3D200&amp;cler=LEMTRNsSYKcgw"/>
    <hyperlink ref="A147" r:id="rId10" display="http://premium-6ff9m1siz7dzg1.eu.clickandbuy.com/php3/FFTTfi.php3?session=precision%3D9245930%26reqid%3D200&amp;cler=LEMTRNsSYKcgw"/>
    <hyperlink ref="A178" r:id="rId11" display="http://premium-6ff9m1siz7dzg1.eu.clickandbuy.com/php3/FFTTfi.php3?session=precision%3D9245565%26reqid%3D200&amp;cler=LEMTRNsSYKcgw"/>
    <hyperlink ref="A160" r:id="rId12" display="http://premium-6ff9m1siz7dzg1.eu.clickandbuy.com/php3/FFTTfi.php3?session=precision%3D9243425%26reqid%3D200&amp;cler=LEMTRNsSYKcgw"/>
    <hyperlink ref="A26" r:id="rId13" display="http://premium-6ff9m1siz7dzg1.eu.clickandbuy.com/php3/FFTTfi.php3?session=precision%3D9239176%26reqid%3D200&amp;cler=LEMTRNsSYKcgw"/>
    <hyperlink ref="A34" r:id="rId14" display="http://premium-6ff9m1siz7dzg1.eu.clickandbuy.com/php3/FFTTfi.php3?session=precision%3D9239671%26reqid%3D200&amp;cler=LEMTRNsSYKcgw"/>
    <hyperlink ref="A55" r:id="rId15" display="http://premium-6ff9m1siz7dzg1.eu.clickandbuy.com/php3/FFTTfi.php3?session=precision%3D9240201%26reqid%3D200&amp;cler=LEMTRNsSYKcgw"/>
    <hyperlink ref="A70" r:id="rId16" display="http://premium-6ff9m1siz7dzg1.eu.clickandbuy.com/php3/FFTTfi.php3?session=precision%3D9240668%26reqid%3D200&amp;cler=LEMTRNsSYKcgw"/>
    <hyperlink ref="A63" r:id="rId17" display="http://premium-6ff9m1siz7dzg1.eu.clickandbuy.com/php3/FFTTfi.php3?session=precision%3D9240989%26reqid%3D200&amp;cler=LEMTRNsSYKcgw"/>
    <hyperlink ref="A85" r:id="rId18" display="http://premium-6ff9m1siz7dzg1.eu.clickandbuy.com/php3/FFTTfi.php3?session=precision%3D9239582%26reqid%3D200&amp;cler=LEMTRNsSYKcgw"/>
    <hyperlink ref="A79" r:id="rId19" display="http://premium-6ff9m1siz7dzg1.eu.clickandbuy.com/php3/FFTTfi.php3?session=precision%3D9242657%26reqid%3D200&amp;cler=LEMTRNsSYKcgw"/>
    <hyperlink ref="A108" r:id="rId20" display="http://premium-6ff9m1siz7dzg1.eu.clickandbuy.com/php3/FFTTfi.php3?session=precision%3D9238319%26reqid%3D200&amp;cler=LEMTRNsSYKcgw"/>
    <hyperlink ref="A110" r:id="rId21" display="http://premium-6ff9m1siz7dzg1.eu.clickandbuy.com/php3/FFTTfi.php3?session=precision%3D9245271%26reqid%3D200&amp;cler=LEMTRNsSYKcgw"/>
    <hyperlink ref="A128" r:id="rId22" display="http://premium-6ff9m1siz7dzg1.eu.clickandbuy.com/php3/FFTTfi.php3?session=precision%3D9244121%26reqid%3D200&amp;cler=LEMTRNsSYKcgw"/>
    <hyperlink ref="A129" r:id="rId23" display="http://premium-6ff9m1siz7dzg1.eu.clickandbuy.com/php3/FFTTfi.php3?session=precision%3D9241010%26reqid%3D200&amp;cler=LEMTRNsSYKcgw"/>
    <hyperlink ref="A140" r:id="rId24" display="http://premium-6ff9m1siz7dzg1.eu.clickandbuy.com/php3/FFTTfi.php3?session=precision%3D9241678%26reqid%3D200&amp;cler=LEMTRNsSYKcgw"/>
    <hyperlink ref="A131" r:id="rId25" display="http://premium-6ff9m1siz7dzg1.eu.clickandbuy.com/php3/FFTTfi.php3?session=precision%3D9241001%26reqid%3D200&amp;cler=LEMTRNsSYKcgw"/>
    <hyperlink ref="A145" r:id="rId26" display="http://premium-6ff9m1siz7dzg1.eu.clickandbuy.com/php3/FFTTfi.php3?session=precision%3D9243975%26reqid%3D200&amp;cler=LEMTRNsSYKcgw"/>
    <hyperlink ref="A161" r:id="rId27" display="http://premium-6ff9m1siz7dzg1.eu.clickandbuy.com/php3/FFTTfi.php3?session=precision%3D9243424%26reqid%3D200&amp;cler=LEMTRNsSYKcgw"/>
    <hyperlink ref="A189" r:id="rId28" display="http://premium-6ff9m1siz7dzg1.eu.clickandbuy.com/php3/FFTTfi.php3?session=precision%3D9243083%26reqid%3D200&amp;cler=LEMTRNsSYKcgw"/>
    <hyperlink ref="A155" r:id="rId29" display="http://premium-6ff9m1siz7dzg1.eu.clickandbuy.com/php3/FFTTfi.php3?session=precision%3D9245948%26reqid%3D200&amp;cler=LEMTRNsSYKcgw"/>
    <hyperlink ref="A150" r:id="rId30" display="http://premium-6ff9m1siz7dzg1.eu.clickandbuy.com/php3/FFTTfi.php3?session=precision%3D9241000%26reqid%3D200&amp;cler=LEMTRNsSYKcgw"/>
    <hyperlink ref="A181" r:id="rId31" display="http://premium-6ff9m1siz7dzg1.eu.clickandbuy.com/php3/FFTTfi.php3?session=precision%3D9246064%26reqid%3D200&amp;cler=LEMTRNsSYKcgw"/>
    <hyperlink ref="A180" r:id="rId32" display="http://premium-6ff9m1siz7dzg1.eu.clickandbuy.com/php3/FFTTfi.php3?session=precision%3D9241674%26reqid%3D200&amp;cler=LEMTRNsSYKcgw"/>
    <hyperlink ref="A143" r:id="rId33" display="http://premium-6ff9m1siz7dzg1.eu.clickandbuy.com/php3/FFTTfi.php3?session=precision%3D9243441%26reqid%3D200&amp;cler=LEMTRNsSYKcgw"/>
    <hyperlink ref="A130" r:id="rId34" display="http://premium-6ff9m1siz7dzg1.eu.clickandbuy.com/php3/FFTTfi.php3?session=precision%3D9245278%26reqid%3D200&amp;cler=LEMTRNsSYKcgw"/>
    <hyperlink ref="A165" r:id="rId35" display="http://premium-6ff9m1siz7dzg1.eu.clickandbuy.com/php3/FFTTfi.php3?session=precision%3D9243436%26reqid%3D200&amp;cler=LEMTRNsSYKcgw"/>
    <hyperlink ref="A141" r:id="rId36" display="http://premium-6ff9m1siz7dzg1.eu.clickandbuy.com/php3/FFTTfi.php3?session=precision%3D9240993%26reqid%3D200&amp;cler=LEMTRNsSYKcgw"/>
    <hyperlink ref="A132" r:id="rId37" display="http://premium-6ff9m1siz7dzg1.eu.clickandbuy.com/php3/FFTTfi.php3?session=precision%3D9239621%26reqid%3D200&amp;cler=LEMTRNsSYKcgw"/>
    <hyperlink ref="A175" r:id="rId38" display="http://premium-6ff9m1siz7dzg1.eu.clickandbuy.com/php3/FFTTfi.php3?session=precision%3D9245273%26reqid%3D200&amp;cler=LEMTRNsSYKcgw"/>
    <hyperlink ref="A192" r:id="rId39" display="http://premium-6ff9m1siz7dzg1.eu.clickandbuy.com/php3/FFTTfi.php3?session=precision%3D9241668%26reqid%3D200&amp;cler=LEMTRNsSYKcgw"/>
    <hyperlink ref="A167" r:id="rId40" display="http://premium-6ff9m1siz7dzg1.eu.clickandbuy.com/php3/FFTTfi.php3?session=precision%3D9245312%26reqid%3D200&amp;cler=LEMTRNsSYKcgw"/>
    <hyperlink ref="A42" r:id="rId41" display="http://premium-6ff9m1siz7dzg1.eu.clickandbuy.com/php3/FFTTfi.php3?session=precision%3D9238431%26reqid%3D200&amp;cler=LEMTRNsSYKcgw"/>
    <hyperlink ref="A84" r:id="rId42" display="http://premium-6ff9m1siz7dzg1.eu.clickandbuy.com/php3/FFTTfi.php3?session=precision%3D9240652%26reqid%3D200&amp;cler=LEMTRNsSYKcgw"/>
    <hyperlink ref="A73" r:id="rId43" display="http://premium-6ff9m1siz7dzg1.eu.clickandbuy.com/php3/FFTTfi.php3?session=precision%3D9241585%26reqid%3D200&amp;cler=LEMTRNsSYKcgw"/>
    <hyperlink ref="A86" r:id="rId44" display="http://premium-6ff9m1siz7dzg1.eu.clickandbuy.com/php3/FFTTfi.php3?session=precision%3D9240990%26reqid%3D200&amp;cler=LEMTRNsSYKcgw"/>
    <hyperlink ref="A102" r:id="rId45" display="http://premium-6ff9m1siz7dzg1.eu.clickandbuy.com/php3/FFTTfi.php3?session=precision%3D9240676%26reqid%3D200&amp;cler=LEMTRNsSYKcgw"/>
    <hyperlink ref="A103" r:id="rId46" display="http://premium-6ff9m1siz7dzg1.eu.clickandbuy.com/php3/FFTTfi.php3?session=precision%3D9241171%26reqid%3D200&amp;cler=LEMTRNsSYKcgw"/>
    <hyperlink ref="A124" r:id="rId47" display="http://premium-6ff9m1siz7dzg1.eu.clickandbuy.com/php3/FFTTfi.php3?session=precision%3D9241020%26reqid%3D200&amp;cler=LEMTRNsSYKcgw"/>
    <hyperlink ref="A191" r:id="rId48" display="http://premium-6ff9m1siz7dzg1.eu.clickandbuy.com/php3/FFTTfi.php3?session=precision%3D9245269%26reqid%3D200&amp;cler=LEMTRNsSYKcgw"/>
    <hyperlink ref="A164" r:id="rId49" display="http://premium-6ff9m1siz7dzg1.eu.clickandbuy.com/php3/FFTTfi.php3?session=precision%3D9246068%26reqid%3D200&amp;cler=LEMTRNsSYKcgw"/>
    <hyperlink ref="A157" r:id="rId50" display="http://premium-6ff9m1siz7dzg1.eu.clickandbuy.com/php3/FFTTfi.php3?session=precision%3D9245274%26reqid%3D200&amp;cler=LEMTRNsSYKcgw"/>
    <hyperlink ref="A179" r:id="rId51" display="http://premium-6ff9m1siz7dzg1.eu.clickandbuy.com/php3/FFTTfi.php3?session=precision%3D9246066%26reqid%3D200&amp;cler=LEMTRNsSYKcgw"/>
    <hyperlink ref="A162" r:id="rId52" display="http://premium-6ff9m1siz7dzg1.eu.clickandbuy.com/php3/FFTTfi.php3?session=precision%3D9246069%26reqid%3D200&amp;cler=LEMTRNsSYKcgw"/>
    <hyperlink ref="A152" r:id="rId53" display="http://premium-6ff9m1siz7dzg1.eu.clickandbuy.com/php3/FFTTfi.php3?session=precision%3D9245266%26reqid%3D200&amp;cler=LEMTRNsSYKcgw"/>
    <hyperlink ref="A154" r:id="rId54" display="http://premium-6ff9m1siz7dzg1.eu.clickandbuy.com/php3/FFTTfi.php3?session=precision%3D9245270%26reqid%3D200&amp;cler=LEMTRNsSYKcgw"/>
    <hyperlink ref="A120" r:id="rId55" display="http://premium-6ff9m1siz7dzg1.eu.clickandbuy.com/php3/FFTTfi.php3?session=precision%3D9244071%26reqid%3D200&amp;cler=LEMTRNsSYKcgw"/>
    <hyperlink ref="A149" r:id="rId56" display="http://premium-6ff9m1siz7dzg1.eu.clickandbuy.com/php3/FFTTfi.php3?session=precision%3D9245763%26reqid%3D200&amp;cler=LEMTRNsSYKcgw"/>
    <hyperlink ref="A185" r:id="rId57" display="http://premium-6ff9m1siz7dzg1.eu.clickandbuy.com/php3/FFTTfi.php3?session=precision%3D9246070%26reqid%3D200&amp;cler=LEMTRNsSYKcgw"/>
    <hyperlink ref="A184" r:id="rId58" display="http://premium-6ff9m1siz7dzg1.eu.clickandbuy.com/php3/FFTTfi.php3?session=precision%3D9245276%26reqid%3D200&amp;cler=LEMTRNsSYKcgw"/>
    <hyperlink ref="A163" r:id="rId59" display="http://premium-6ff9m1siz7dzg1.eu.clickandbuy.com/php3/FFTTfi.php3?session=precision%3D9245275%26reqid%3D200&amp;cler=LEMTRNsSYKcgw"/>
    <hyperlink ref="A151" r:id="rId60" display="http://premium-6ff9m1siz7dzg1.eu.clickandbuy.com/php3/FFTTfi.php3?session=precision%3D9246065%26reqid%3D200&amp;cler=LEMTRNsSYKcgw"/>
    <hyperlink ref="A168" r:id="rId61" display="http://premium-6ff9m1siz7dzg1.eu.clickandbuy.com/php3/FFTTfi.php3?session=precision%3D9236001%26reqid%3D200&amp;cler=LEMTRNsSYKcgw"/>
    <hyperlink ref="A153" r:id="rId62" display="http://premium-6ff9m1siz7dzg1.eu.clickandbuy.com/php3/FFTTfi.php3?session=precision%3D9245267%26reqid%3D200&amp;cler=LEMTRNsSYKcgw"/>
    <hyperlink ref="A135" r:id="rId63" display="http://premium-6ff9m1siz7dzg1.eu.clickandbuy.com/php3/FFTTfi.php3?session=precision%3D9241019%26reqid%3D200&amp;cler=LEMTRNsSYKcgw"/>
    <hyperlink ref="A190" r:id="rId64" display="http://premium-6ff9m1siz7dzg1.eu.clickandbuy.com/php3/FFTTfi.php3?session=precision%3D9241703%26reqid%3D200&amp;cler=LEMTRNsSYKcgw"/>
    <hyperlink ref="A183" r:id="rId65" display="http://premium-6ff9m1siz7dzg1.eu.clickandbuy.com/php3/FFTTfi.php3?session=precision%3D9240982%26reqid%3D200&amp;cler=LEMTRNsSYKcgw"/>
    <hyperlink ref="A158" r:id="rId66" display="http://premium-6ff9m1siz7dzg1.eu.clickandbuy.com/php3/FFTTfi.php3?session=precision%3D9243431%26reqid%3D200&amp;cler=LEMTRNsSYKcgw"/>
    <hyperlink ref="A88" r:id="rId67" display="http://premium-6ff9m1siz7dzg1.eu.clickandbuy.com/php3/FFTTfi.php3?session=precision%3D9240650%26reqid%3D200&amp;cler=LEMTRNsSYKcgw"/>
    <hyperlink ref="A111" r:id="rId68" display="http://premium-6ff9m1siz7dzg1.eu.clickandbuy.com/php3/FFTTfi.php3?session=precision%3D9241700%26reqid%3D200&amp;cler=LEMTRNsSYKcgw"/>
    <hyperlink ref="A121" r:id="rId69" display="http://premium-6ff9m1siz7dzg1.eu.clickandbuy.com/php3/FFTTfi.php3?session=precision%3D9245168%26reqid%3D200&amp;cler=LEMTRNsSYKcgw"/>
    <hyperlink ref="A127" r:id="rId70" display="http://premium-6ff9m1siz7dzg1.eu.clickandbuy.com/php3/FFTTfi.php3?session=precision%3D9243777%26reqid%3D200&amp;cler=LEMTRNsSYKcgw"/>
    <hyperlink ref="A187" r:id="rId71" display="http://premium-6ff9m1siz7dzg1.eu.clickandbuy.com/php3/FFTTfi.php3?session=precision%3D9245566%26reqid%3D200&amp;cler=LEMTRNsSYKcgw"/>
    <hyperlink ref="A170" r:id="rId72" display="http://premium-6ff9m1siz7dzg1.eu.clickandbuy.com/php3/FFTTfi.php3?session=precision%3D9246067%26reqid%3D200&amp;cler=LEMTRNsSYKcgw"/>
    <hyperlink ref="A159" r:id="rId73" display="http://premium-6ff9m1siz7dzg1.eu.clickandbuy.com/php3/FFTTfi.php3?session=precision%3D9245277%26reqid%3D200&amp;cler=LEMTRNsSYKcgw"/>
    <hyperlink ref="A125" r:id="rId74" display="http://premium-6ff9m1siz7dzg1.eu.clickandbuy.com/php3/FFTTfi.php3?session=precision%3D9245167%26reqid%3D200&amp;cler=LEMTRNsSYKcgw"/>
    <hyperlink ref="A174" r:id="rId75" display="http://premium-6ff9m1siz7dzg1.eu.clickandbuy.com/php3/FFTTfi.php3?session=precision%3D9246032%26reqid%3D200&amp;cler=LEMTRNsSYKcgw"/>
    <hyperlink ref="A166" r:id="rId76" display="http://premium-6ff9m1siz7dzg1.eu.clickandbuy.com/php3/FFTTfi.php3?session=precision%3D9246013%26reqid%3D200&amp;cler=LEMTRNsSYKcgw"/>
    <hyperlink ref="A142" r:id="rId77" display="http://premium-6ff9m1siz7dzg1.eu.clickandbuy.com/php3/FFTTfi.php3?session=precision%3D9245165%26reqid%3D200&amp;cler=LEMTRNsSYKcgw"/>
    <hyperlink ref="A114" r:id="rId78" display="http://premium-6ff9m1siz7dzg1.eu.clickandbuy.com/php3/FFTTfi.php3?session=precision%3D9246008%26reqid%3D200&amp;cler=LEMTRNsSYKcgw"/>
    <hyperlink ref="A126" r:id="rId79" display="http://premium-6ff9m1siz7dzg1.eu.clickandbuy.com/php3/FFTTfi.php3?session=precision%3D9246007%26reqid%3D200&amp;cler=LEMTRNsSYKcgw"/>
    <hyperlink ref="A4" r:id="rId80" display="http://premium-6ff9m1siz7dzg1.eu.clickandbuy.com/php3/FFTTfi.php3?session=precision%3D796712%20%26reqid%3D200&amp;cler=LEMTRNsSYKcgw"/>
    <hyperlink ref="A5" r:id="rId81" display="http://premium-6ff9m1siz7dzg1.eu.clickandbuy.com/php3/FFTTfi.php3?session=precision%3D928073%20%26reqid%3D200&amp;cler=LEMTRNsSYKcgw"/>
    <hyperlink ref="A6" r:id="rId82" display="http://premium-6ff9m1siz7dzg1.eu.clickandbuy.com/php3/FFTTfi.php3?session=precision%3D8015853%26reqid%3D200&amp;cler=LEMTRNsSYKcgw"/>
    <hyperlink ref="A7" r:id="rId83" display="http://premium-6ff9m1siz7dzg1.eu.clickandbuy.com/php3/FFTTfi.php3?session=precision%3D9227503%26reqid%3D200&amp;cler=LEMTRNsSYKcgw"/>
    <hyperlink ref="A9" r:id="rId84" display="http://premium-6ff9m1siz7dzg1.eu.clickandbuy.com/php3/FFTTfi.php3?session=precision%3D759787%20%26reqid%3D200&amp;cler=LEMTRNsSYKcgw"/>
    <hyperlink ref="A11" r:id="rId85" display="http://premium-6ff9m1siz7dzg1.eu.clickandbuy.com/php3/FFTTfi.php3?session=precision%3D9215232%26reqid%3D200&amp;cler=LEMTRNsSYKcgw"/>
    <hyperlink ref="A12" r:id="rId86" display="http://premium-6ff9m1siz7dzg1.eu.clickandbuy.com/php3/FFTTfi.php3?session=precision%3D7512467%26reqid%3D200&amp;cler=LEMTRNsSYKcgw"/>
    <hyperlink ref="A18" r:id="rId87" display="http://premium-6ff9m1siz7dzg1.eu.clickandbuy.com/php3/FFTTfi.php3?session=precision%3D121677%20%26reqid%3D200&amp;cler=LEMTRNsSYKcgw"/>
    <hyperlink ref="A14" r:id="rId88" display="http://premium-6ff9m1siz7dzg1.eu.clickandbuy.com/php3/FFTTfi.php3?session=precision%3D9231265%26reqid%3D200&amp;cler=LEMTRNsSYKcgw"/>
    <hyperlink ref="A17" r:id="rId89" display="http://premium-6ff9m1siz7dzg1.eu.clickandbuy.com/php3/FFTTfi.php3?session=precision%3D9235810%26reqid%3D200&amp;cler=LEMTRNsSYKcgw"/>
    <hyperlink ref="A19" r:id="rId90" display="http://premium-6ff9m1siz7dzg1.eu.clickandbuy.com/php3/FFTTfi.php3?session=precision%3D454584%20%26reqid%3D200&amp;cler=LEMTRNsSYKcgw"/>
    <hyperlink ref="A16" r:id="rId91" display="http://premium-6ff9m1siz7dzg1.eu.clickandbuy.com/php3/FFTTfi.php3?session=precision%3D9221731%26reqid%3D200&amp;cler=LEMTRNsSYKcgw"/>
    <hyperlink ref="A15" r:id="rId92" display="http://premium-6ff9m1siz7dzg1.eu.clickandbuy.com/php3/FFTTfi.php3?session=precision%3D5411517%26reqid%3D200&amp;cler=LEMTRNsSYKcgw"/>
    <hyperlink ref="A20" r:id="rId93" display="http://premium-6ff9m1siz7dzg1.eu.clickandbuy.com/php3/FFTTfi.php3?session=precision%3D929192%20%26reqid%3D200&amp;cler=LEMTRNsSYKcgw"/>
    <hyperlink ref="A22" r:id="rId94" display="http://premium-6ff9m1siz7dzg1.eu.clickandbuy.com/php3/FFTTfi.php3?session=precision%3D145173%20%26reqid%3D200&amp;cler=LEMTRNsSYKcgw"/>
    <hyperlink ref="A21" r:id="rId95" display="http://premium-6ff9m1siz7dzg1.eu.clickandbuy.com/php3/FFTTfi.php3?session=precision%3D4428726%26reqid%3D200&amp;cler=LEMTRNsSYKcgw"/>
    <hyperlink ref="A23" r:id="rId96" display="http://premium-6ff9m1siz7dzg1.eu.clickandbuy.com/php3/FFTTfi.php3?session=precision%3D7510055%26reqid%3D200&amp;cler=LEMTRNsSYKcgw"/>
    <hyperlink ref="A24" r:id="rId97" display="http://premium-6ff9m1siz7dzg1.eu.clickandbuy.com/php3/FFTTfi.php3?session=precision%3D9231555%26reqid%3D200&amp;cler=LEMTRNsSYKcgw"/>
    <hyperlink ref="A25" r:id="rId98" display="http://premium-6ff9m1siz7dzg1.eu.clickandbuy.com/php3/FFTTfi.php3?session=precision%3D138316%20%26reqid%3D200&amp;cler=LEMTRNsSYKcgw"/>
    <hyperlink ref="A27" r:id="rId99" display="http://premium-6ff9m1siz7dzg1.eu.clickandbuy.com/php3/FFTTfi.php3?session=precision%3D4422541%26reqid%3D200&amp;cler=LEMTRNsSYKcgw"/>
    <hyperlink ref="A29" r:id="rId100" display="http://premium-6ff9m1siz7dzg1.eu.clickandbuy.com/php3/FFTTfi.php3?session=precision%3D7511543%26reqid%3D200&amp;cler=LEMTRNsSYKcgw"/>
    <hyperlink ref="A28" r:id="rId101" display="http://premium-6ff9m1siz7dzg1.eu.clickandbuy.com/php3/FFTTfi.php3?session=precision%3D9230643%26reqid%3D200&amp;cler=LEMTRNsSYKcgw"/>
    <hyperlink ref="A31" r:id="rId102" display="http://premium-6ff9m1siz7dzg1.eu.clickandbuy.com/php3/FFTTfi.php3?session=precision%3D7618049%26reqid%3D200&amp;cler=LEMTRNsSYKcgw"/>
    <hyperlink ref="A30" r:id="rId103" display="http://premium-6ff9m1siz7dzg1.eu.clickandbuy.com/php3/FFTTfi.php3?session=precision%3D759185%20%26reqid%3D200&amp;cler=LEMTRNsSYKcgw"/>
    <hyperlink ref="A36" r:id="rId104" display="http://premium-6ff9m1siz7dzg1.eu.clickandbuy.com/php3/FFTTfi.php3?session=precision%3D9215233%26reqid%3D200&amp;cler=LEMTRNsSYKcgw"/>
    <hyperlink ref="A35" r:id="rId105" display="http://premium-6ff9m1siz7dzg1.eu.clickandbuy.com/php3/FFTTfi.php3?session=precision%3D925117%20%26reqid%3D200&amp;cler=LEMTRNsSYKcgw"/>
    <hyperlink ref="A38" r:id="rId106" display="http://premium-6ff9m1siz7dzg1.eu.clickandbuy.com/php3/FFTTfi.php3?session=precision%3D9233232%26reqid%3D200&amp;cler=LEMTRNsSYKcgw"/>
    <hyperlink ref="A37" r:id="rId107" display="http://premium-6ff9m1siz7dzg1.eu.clickandbuy.com/php3/FFTTfi.php3?session=precision%3D9213785%26reqid%3D200&amp;cler=LEMTRNsSYKcgw"/>
    <hyperlink ref="A40" r:id="rId108" display="http://premium-6ff9m1siz7dzg1.eu.clickandbuy.com/php3/FFTTfi.php3?session=precision%3D215128%20%26reqid%3D200&amp;cler=LEMTRNsSYKcgw"/>
    <hyperlink ref="A41" r:id="rId109" display="http://premium-6ff9m1siz7dzg1.eu.clickandbuy.com/php3/FFTTfi.php3?session=precision%3D457863%20%26reqid%3D200&amp;cler=LEMTRNsSYKcgw"/>
    <hyperlink ref="A43" r:id="rId110" display="http://premium-6ff9m1siz7dzg1.eu.clickandbuy.com/php3/FFTTfi.php3?session=precision%3D926622%20%26reqid%3D200&amp;cler=LEMTRNsSYKcgw"/>
    <hyperlink ref="A44" r:id="rId111" display="http://premium-6ff9m1siz7dzg1.eu.clickandbuy.com/php3/FFTTfi.php3?session=precision%3D929512%20%26reqid%3D200&amp;cler=LEMTRNsSYKcgw"/>
    <hyperlink ref="A51" r:id="rId112" display="http://premium-6ff9m1siz7dzg1.eu.clickandbuy.com/php3/FFTTfi.php3?session=precision%3D287740%20%26reqid%3D200&amp;cler=LEMTRNsSYKcgw"/>
    <hyperlink ref="A47" r:id="rId113" display="http://premium-6ff9m1siz7dzg1.eu.clickandbuy.com/php3/FFTTfi.php3?session=precision%3D514454%20%26reqid%3D200&amp;cler=LEMTRNsSYKcgw"/>
    <hyperlink ref="A46" r:id="rId114" display="http://premium-6ff9m1siz7dzg1.eu.clickandbuy.com/php3/FFTTfi.php3?session=precision%3D9231815%26reqid%3D200&amp;cler=LEMTRNsSYKcgw"/>
    <hyperlink ref="A52" r:id="rId115" display="http://premium-6ff9m1siz7dzg1.eu.clickandbuy.com/php3/FFTTfi.php3?session=precision%3D9241527%26reqid%3D200&amp;cler=LEMTRNsSYKcgw"/>
    <hyperlink ref="A54" r:id="rId116" display="http://premium-6ff9m1siz7dzg1.eu.clickandbuy.com/php3/FFTTfi.php3?session=precision%3D9242758%26reqid%3D200&amp;cler=LEMTRNsSYKcgw"/>
    <hyperlink ref="A58" r:id="rId117" display="http://premium-6ff9m1siz7dzg1.eu.clickandbuy.com/php3/FFTTfi.php3?session=precision%3D9227561%26reqid%3D200&amp;cler=LEMTRNsSYKcgw"/>
    <hyperlink ref="A66" r:id="rId118" display="http://premium-6ff9m1siz7dzg1.eu.clickandbuy.com/php3/FFTTfi.php3?session=precision%3D9211485%26reqid%3D200&amp;cler=LEMTRNsSYKcgw"/>
    <hyperlink ref="A57" r:id="rId119" display="http://premium-6ff9m1siz7dzg1.eu.clickandbuy.com/php3/FFTTfi.php3?session=precision%3D9229892%26reqid%3D200&amp;cler=LEMTRNsSYKcgw"/>
    <hyperlink ref="A71" r:id="rId120" display="http://premium-6ff9m1siz7dzg1.eu.clickandbuy.com/php3/FFTTfi.php3?session=precision%3D9235842%26reqid%3D200&amp;cler=LEMTRNsSYKcgw"/>
    <hyperlink ref="A74" r:id="rId121" display="http://premium-6ff9m1siz7dzg1.eu.clickandbuy.com/php3/FFTTfi.php3?session=precision%3D9211238%26reqid%3D200&amp;cler=LEMTRNsSYKcgw"/>
    <hyperlink ref="A82" r:id="rId122" display="http://premium-6ff9m1siz7dzg1.eu.clickandbuy.com/php3/FFTTfi.php3?session=precision%3D3512856%26reqid%3D200&amp;cler=LEMTRNsSYKcgw"/>
    <hyperlink ref="A77" r:id="rId123" display="http://premium-6ff9m1siz7dzg1.eu.clickandbuy.com/php3/FFTTfi.php3?session=precision%3D9237275%26reqid%3D200&amp;cler=LEMTRNsSYKcgw"/>
    <hyperlink ref="A92" r:id="rId124" display="http://premium-6ff9m1siz7dzg1.eu.clickandbuy.com/php3/FFTTfi.php3?session=precision%3D9235830%26reqid%3D200&amp;cler=LEMTRNsSYKcgw"/>
    <hyperlink ref="A98" r:id="rId125" display="http://premium-6ff9m1siz7dzg1.eu.clickandbuy.com/php3/FFTTfi.php3?session=precision%3D9237034%26reqid%3D200&amp;cler=LEMTRNsSYKcgw"/>
    <hyperlink ref="A13" r:id="rId126" display="http://premium-6ff9m1siz7dzg1.eu.clickandbuy.com/php3/FFTTfi.php3?session=precision%3D9218460%26reqid%3D200&amp;cler=LEMTRNsSYKcgw"/>
    <hyperlink ref="A32" r:id="rId127" display="http://premium-6ff9m1siz7dzg1.eu.clickandbuy.com/php3/FFTTfi.php3?session=precision%3D9230121%26reqid%3D200&amp;cler=LEMTRNsSYKcgw"/>
    <hyperlink ref="A39" r:id="rId128" display="http://premium-6ff9m1siz7dzg1.eu.clickandbuy.com/php3/FFTTfi.php3?session=precision%3D7827075%26reqid%3D200&amp;cler=LEMTRNsSYKcgw"/>
    <hyperlink ref="A45" r:id="rId129" display="http://premium-6ff9m1siz7dzg1.eu.clickandbuy.com/php3/FFTTfi.php3?session=precision%3D92212%20%20%26reqid%3D200&amp;cler=LEMTRNsSYKcgw"/>
    <hyperlink ref="A50" r:id="rId130" display="http://premium-6ff9m1siz7dzg1.eu.clickandbuy.com/php3/FFTTfi.php3?session=precision%3D92267%20%20%26reqid%3D200&amp;cler=LEMTRNsSYKcgw"/>
    <hyperlink ref="A48" r:id="rId131" display="http://premium-6ff9m1siz7dzg1.eu.clickandbuy.com/php3/FFTTfi.php3?session=precision%3D92207%20%20%26reqid%3D200&amp;cler=LEMTRNsSYKcgw"/>
    <hyperlink ref="A56" r:id="rId132" display="http://premium-6ff9m1siz7dzg1.eu.clickandbuy.com/php3/FFTTfi.php3?session=precision%3D9241172%26reqid%3D200&amp;cler=LEMTRNsSYKcgw"/>
    <hyperlink ref="A62" r:id="rId133" display="http://premium-6ff9m1siz7dzg1.eu.clickandbuy.com/php3/FFTTfi.php3?session=precision%3D9233142%26reqid%3D200&amp;cler=LEMTRNsSYKcgw"/>
    <hyperlink ref="A61" r:id="rId134" display="http://premium-6ff9m1siz7dzg1.eu.clickandbuy.com/php3/FFTTfi.php3?session=precision%3D9239876%26reqid%3D200&amp;cler=LEMTRNsSYKcgw"/>
    <hyperlink ref="A65" r:id="rId135" display="http://premium-6ff9m1siz7dzg1.eu.clickandbuy.com/php3/FFTTfi.php3?session=precision%3D924352%20%26reqid%3D200&amp;cler=LEMTRNsSYKcgw"/>
    <hyperlink ref="A67" r:id="rId136" display="http://premium-6ff9m1siz7dzg1.eu.clickandbuy.com/php3/FFTTfi.php3?session=precision%3D9239168%26reqid%3D200&amp;cler=LE7x8biogJLx6"/>
    <hyperlink ref="A64" r:id="rId137" display="http://premium-6ff9m1siz7dzg1.eu.clickandbuy.com/php3/FFTTfi.php3?session=precision%3D9212403%26reqid%3D200&amp;cler=LE7x8biogJLx6"/>
    <hyperlink ref="A68" r:id="rId138" display="http://premium-6ff9m1siz7dzg1.eu.clickandbuy.com/php3/FFTTfi.php3?session=precision%3D9234489%26reqid%3D200&amp;cler=LE7x8biogJLx6"/>
    <hyperlink ref="A75" r:id="rId139" display="http://premium-6ff9m1siz7dzg1.eu.clickandbuy.com/php3/FFTTfi.php3?session=precision%3D9218735%26reqid%3D200&amp;cler=LE7x8biogJLx6"/>
    <hyperlink ref="A76" r:id="rId140" display="http://premium-6ff9m1siz7dzg1.eu.clickandbuy.com/php3/FFTTfi.php3?session=precision%3D9218870%26reqid%3D200&amp;cler=LE7x8biogJLx6"/>
    <hyperlink ref="A81" r:id="rId141" display="http://premium-6ff9m1siz7dzg1.eu.clickandbuy.com/php3/FFTTfi.php3?session=precision%3D9234695%26reqid%3D200&amp;cler=LE7x8biogJLx6"/>
    <hyperlink ref="A97" r:id="rId142" display="http://premium-6ff9m1siz7dzg1.eu.clickandbuy.com/php3/FFTTfi.php3?session=precision%3D9235362%26reqid%3D200&amp;cler=LE7x8biogJLx6"/>
    <hyperlink ref="A91" r:id="rId143" display="http://premium-6ff9m1siz7dzg1.eu.clickandbuy.com/php3/FFTTfi.php3?session=precision%3D9238385%26reqid%3D200&amp;cler=LE7x8biogJLx6"/>
    <hyperlink ref="A94" r:id="rId144" display="http://premium-6ff9m1siz7dzg1.eu.clickandbuy.com/php3/FFTTfi.php3?session=precision%3D9236611%26reqid%3D200&amp;cler=LE7x8biogJLx6"/>
    <hyperlink ref="A95" r:id="rId145" display="http://premium-6ff9m1siz7dzg1.eu.clickandbuy.com/php3/FFTTfi.php3?session=precision%3D9243974%26reqid%3D200&amp;cler=LE7x8biogJLx6"/>
    <hyperlink ref="A100" r:id="rId146" display="http://premium-6ff9m1siz7dzg1.eu.clickandbuy.com/php3/FFTTfi.php3?session=precision%3D9234694%26reqid%3D200&amp;cler=LE7x8biogJLx6"/>
    <hyperlink ref="A101" r:id="rId147" display="http://premium-6ff9m1siz7dzg1.eu.clickandbuy.com/php3/FFTTfi.php3?session=precision%3D9243175%26reqid%3D200&amp;cler=LE7x8biogJLx6"/>
    <hyperlink ref="A113" r:id="rId148" display="http://premium-6ff9m1siz7dzg1.eu.clickandbuy.com/php3/FFTTfi.php3?session=precision%3D925343%20%26reqid%3D200&amp;cler=LE7x8biogJLx6"/>
    <hyperlink ref="A133" r:id="rId149" display="http://premium-6ff9m1siz7dzg1.eu.clickandbuy.com/php3/FFTTfi.php3?session=precision%3D9233223%26reqid%3D200&amp;cler=LE7x8biogJLx6"/>
    <hyperlink ref="A59" r:id="rId150" display="http://premium-6ff9m1siz7dzg1.eu.clickandbuy.com/php3/FFTTfi.php3?session=precision%3D9227417%26reqid%3D300&amp;cler=LE7x8biogJLx6"/>
    <hyperlink ref="A72" r:id="rId151" display="http://premium-6ff9m1siz7dzg1.eu.clickandbuy.com/php3/FFTTfi.php3?session=precision%3D9243692%26reqid%3D300&amp;cler=LE7x8biogJLx6"/>
    <hyperlink ref="A69" r:id="rId152" display="http://premium-6ff9m1siz7dzg1.eu.clickandbuy.com/php3/FFTTfi.php3?session=precision%3D7514769%26reqid%3D300&amp;cler=LE7x8biogJLx6"/>
    <hyperlink ref="A80" r:id="rId153" display="http://premium-6ff9m1siz7dzg1.eu.clickandbuy.com/php3/FFTTfi.php3?session=precision%3D92208%20%20%26reqid%3D300&amp;cler=LE7x8biogJLx6"/>
    <hyperlink ref="A99" r:id="rId154" display="http://premium-6ff9m1siz7dzg1.eu.clickandbuy.com/php3/FFTTfi.php3?session=precision%3D9234061%26reqid%3D300&amp;cler=LE7x8biogJLx6"/>
    <hyperlink ref="A96" r:id="rId155" display="http://premium-6ff9m1siz7dzg1.eu.clickandbuy.com/php3/FFTTfi.php3?session=precision%3D9244583%26reqid%3D300&amp;cler=LE7x8biogJLx6"/>
    <hyperlink ref="A105" r:id="rId156" display="http://premium-6ff9m1siz7dzg1.eu.clickandbuy.com/php3/FFTTfi.php3?session=precision%3D9240671%26reqid%3D300&amp;cler=LE7x8biogJLx6"/>
    <hyperlink ref="A104" r:id="rId157" display="http://premium-6ff9m1siz7dzg1.eu.clickandbuy.com/php3/FFTTfi.php3?session=precision%3D139480%20%26reqid%3D300&amp;cler=LE7x8biogJLx6"/>
    <hyperlink ref="A107" r:id="rId158" display="http://premium-6ff9m1siz7dzg1.eu.clickandbuy.com/php3/FFTTfi.php3?session=precision%3D3331147%26reqid%3D300&amp;cler=LE7x8biogJLx6"/>
    <hyperlink ref="A109" r:id="rId159" display="http://premium-6ff9m1siz7dzg1.eu.clickandbuy.com/php3/FFTTfi.php3?session=precision%3D9237990%26reqid%3D300&amp;cler=LE7x8biogJLx6"/>
    <hyperlink ref="A112" r:id="rId160" display="http://premium-6ff9m1siz7dzg1.eu.clickandbuy.com/php3/FFTTfi.php3?session=precision%3D9238351%26reqid%3D300&amp;cler=LE7x8biogJLx6"/>
    <hyperlink ref="A118" r:id="rId161" display="http://premium-6ff9m1siz7dzg1.eu.clickandbuy.com/php3/FFTTfi.php3?session=precision%3D9125637%26reqid%3D300&amp;cler=LE7x8biogJLx6"/>
    <hyperlink ref="A136" r:id="rId162" display="http://premium-6ff9m1siz7dzg1.eu.clickandbuy.com/php3/FFTTfi.php3?session=precision%3D9240988%26reqid%3D300&amp;cler=LE7x8biogJLx6"/>
    <hyperlink ref="A172" r:id="rId163" display="http://premium-6ff9m1siz7dzg1.eu.clickandbuy.com/php3/FFTTfi.php3?session=precision%3D9239663%26reqid%3D300&amp;cler=LE7x8biogJLx6"/>
    <hyperlink ref="A176" r:id="rId164" display="http://premium-6ff9m1siz7dzg1.eu.clickandbuy.com/php3/FFTTfi.php3?session=precision%3D9243420%26reqid%3D300&amp;cler=LE7x8biogJLx6"/>
    <hyperlink ref="A123" r:id="rId165" display="http://premium-6ff9m1siz7dzg1.eu.clickandbuy.com/php3/FFTTfi.php3?session=precision%3D7512103%26reqid%3D300&amp;cler=LE7x8biogJLx6"/>
    <hyperlink ref="A186" r:id="rId166" display="http://premium-6ff9m1siz7dzg1.eu.clickandbuy.com/php3/FFTTfi.php3?session=precision%3D9246162%26reqid%3D300&amp;cler=LE7x8biogJLx6"/>
    <hyperlink ref="A171" r:id="rId167" display="http://premium-6ff9m1siz7dzg1.eu.clickandbuy.com/php3/FFTTfi.php3?session=precision%3D9240985%26reqid%3D300&amp;cler=LE7x8biogJLx6"/>
    <hyperlink ref="A134" r:id="rId168" display="http://premium-6ff9m1siz7dzg1.eu.clickandbuy.com/php3/FFTTfi.php3?session=precision%3D9241002%26reqid%3D200&amp;cler=LEMTRNsSYKcgw"/>
    <hyperlink ref="A78" r:id="rId169" display="http://premium-6ff9m1siz7dzg1.eu.clickandbuy.com/php3/FFTTfi.php3?session=precision%3D1315881%26reqid%3D300&amp;cler=LE28u55vc1hnI"/>
    <hyperlink ref="A177" r:id="rId170" display="http://www.fftt.com/sportif/classement_numerique/php3/FFTTfi.php3?session=precision%3D9241767%26reqid%3D200&amp;cler=LEfrTaGmRpK/6"/>
    <hyperlink ref="A146" r:id="rId171" display="http://www.fftt.com/sportif/classement_numerique/php3/FFTTfi.php3?session=precision%3D9246283%26reqid%3D200&amp;cler=LEfrTaGmRpK/6"/>
    <hyperlink ref="A60" r:id="rId172" display="http://www.fftt.com/sportif/classement_numerique/php3/FFTTfi.php3?session=precision%3D9214176%26reqid%3D200&amp;cler=LEfrTaGmRpK/6"/>
    <hyperlink ref="A173" r:id="rId173" display="http://www.fftt.com/sportif/classement_numerique/php3/FFTTfi.php3?session=precision%3D9246293%26reqid%3D200&amp;cler=LEfrTaGmRpK/6"/>
    <hyperlink ref="A3" r:id="rId174" display="http://www.fftt.com/sportif/classement_numerique/php3/FFTTfi.php3?session=precision%3D959990%20%26reqid%3D200&amp;cler=LEfrTaGmRpK/6"/>
    <hyperlink ref="A49" r:id="rId175" display="http://www.fftt.com/sportif/classement_numerique/php3/FFTTfi.php3?session=precision%3D243331%20%26reqid%3D200&amp;cler=LExzaimxMHW0A"/>
    <hyperlink ref="A137" r:id="rId176" display="http://premium-6ff9m1siz7dzg1.eu.clickandbuy.com/php3/FFTTfi.php3?session=precision%3D9243447%26reqid%3D200&amp;cler=LEMTRNsSYKcgw"/>
  </hyperlinks>
  <pageMargins left="0.25" right="0.25" top="0.75" bottom="0.75" header="0.3" footer="0.3"/>
  <pageSetup paperSize="9" scale="84" fitToHeight="0" orientation="landscape" r:id="rId1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M.O. Direct</dc:creator>
  <cp:lastModifiedBy>M.O. Direct</cp:lastModifiedBy>
  <cp:lastPrinted>2014-04-07T08:34:38Z</cp:lastPrinted>
  <dcterms:created xsi:type="dcterms:W3CDTF">2013-12-03T22:18:04Z</dcterms:created>
  <dcterms:modified xsi:type="dcterms:W3CDTF">2014-05-06T20:47:34Z</dcterms:modified>
</cp:coreProperties>
</file>